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015" activeTab="0"/>
  </bookViews>
  <sheets>
    <sheet name="Ottelutilastot" sheetId="1" r:id="rId1"/>
    <sheet name="Pelaajatilastot joukkueittain" sheetId="2" r:id="rId2"/>
    <sheet name="Pelaajatilastot kaikki" sheetId="3" r:id="rId3"/>
  </sheets>
  <definedNames/>
  <calcPr fullCalcOnLoad="1"/>
</workbook>
</file>

<file path=xl/sharedStrings.xml><?xml version="1.0" encoding="utf-8"?>
<sst xmlns="http://schemas.openxmlformats.org/spreadsheetml/2006/main" count="472" uniqueCount="188">
  <si>
    <t>Johan Nieminen</t>
  </si>
  <si>
    <t>Jenni Hyvärinen</t>
  </si>
  <si>
    <t>Lauri Vuohensilta</t>
  </si>
  <si>
    <t>Saija Jokinen</t>
  </si>
  <si>
    <t>Heli Koskinen</t>
  </si>
  <si>
    <t>Sarianna Rönkkö</t>
  </si>
  <si>
    <t>Tommi Hyvärinen</t>
  </si>
  <si>
    <t>Janne Koskinen</t>
  </si>
  <si>
    <t>Heikki Jokinen</t>
  </si>
  <si>
    <t>Sofia Jokinen</t>
  </si>
  <si>
    <t>Nimi</t>
  </si>
  <si>
    <t>Joukkue</t>
  </si>
  <si>
    <t>Tampereen Urh.suk.</t>
  </si>
  <si>
    <t>maalit</t>
  </si>
  <si>
    <t>jäähyt</t>
  </si>
  <si>
    <t>ottelut</t>
  </si>
  <si>
    <t>Samu Ahola</t>
  </si>
  <si>
    <t>Anu Nurmi</t>
  </si>
  <si>
    <t>Anna Lahikainen</t>
  </si>
  <si>
    <t>Mirjami Heikkinen</t>
  </si>
  <si>
    <t>Niina Siirilä</t>
  </si>
  <si>
    <t>Jan Malmgren</t>
  </si>
  <si>
    <t>Suvi Ojala</t>
  </si>
  <si>
    <t>Suvi Saarnio</t>
  </si>
  <si>
    <t>Jori Sihvonen</t>
  </si>
  <si>
    <t>Lauri Pitkänen</t>
  </si>
  <si>
    <t>Najadit</t>
  </si>
  <si>
    <t>Taavi Dettenborn</t>
  </si>
  <si>
    <t>Jaakko Koski</t>
  </si>
  <si>
    <t>Matias Pehkonen</t>
  </si>
  <si>
    <t>Arttu Ruoho</t>
  </si>
  <si>
    <t>Miro Oksanen</t>
  </si>
  <si>
    <t>Kim Hupponen</t>
  </si>
  <si>
    <t>Benjamin Mannerkoski</t>
  </si>
  <si>
    <t>Heikki Ojanen</t>
  </si>
  <si>
    <t>Mauri Pyysalo</t>
  </si>
  <si>
    <t>Teemu Heinola</t>
  </si>
  <si>
    <t>Valaskopla</t>
  </si>
  <si>
    <t>Jaakko Karsikko</t>
  </si>
  <si>
    <t>Jenna Östermalm</t>
  </si>
  <si>
    <t>Eetu Kulmala</t>
  </si>
  <si>
    <t>Elina Salmela</t>
  </si>
  <si>
    <t>Jouni Salmela</t>
  </si>
  <si>
    <t>Aleksi Ranta</t>
  </si>
  <si>
    <t>Riku Sinervo</t>
  </si>
  <si>
    <t>Seda Ilksöz</t>
  </si>
  <si>
    <t>Jyväskylä-Rauma</t>
  </si>
  <si>
    <t>Murena</t>
  </si>
  <si>
    <t>Peter Nybergh</t>
  </si>
  <si>
    <t>Joel Graeffe</t>
  </si>
  <si>
    <t>Joonas Oksanen</t>
  </si>
  <si>
    <t>Jan Pousi</t>
  </si>
  <si>
    <t>Erik Niskanen</t>
  </si>
  <si>
    <t>Matias Viertola</t>
  </si>
  <si>
    <t>Jan-Erik Palmgren</t>
  </si>
  <si>
    <t>Henri Huttunen</t>
  </si>
  <si>
    <t>Henry Ervast</t>
  </si>
  <si>
    <t>Konsta Ervast</t>
  </si>
  <si>
    <t>Oskari Mällinen</t>
  </si>
  <si>
    <t>Johnny Graeffe</t>
  </si>
  <si>
    <t>Axel Söderberg</t>
  </si>
  <si>
    <t>Tomi Sakko</t>
  </si>
  <si>
    <t>Astrid Mannerkoski</t>
  </si>
  <si>
    <t>Vili Piltti</t>
  </si>
  <si>
    <t>Ville Laakkonen</t>
  </si>
  <si>
    <t>Mikko Miininen</t>
  </si>
  <si>
    <t>Sonja Ahlsten</t>
  </si>
  <si>
    <t>Arttu Mäkeläinen</t>
  </si>
  <si>
    <t>Pirjo Ahonen</t>
  </si>
  <si>
    <t>Nro</t>
  </si>
  <si>
    <t>Mika Kosonen</t>
  </si>
  <si>
    <t>Joonas Wallius</t>
  </si>
  <si>
    <t>1, 4, 7</t>
  </si>
  <si>
    <t>13, 18</t>
  </si>
  <si>
    <t>2, 14</t>
  </si>
  <si>
    <t>7, 12</t>
  </si>
  <si>
    <t>1, 2</t>
  </si>
  <si>
    <t>Tuntematon nro 13</t>
  </si>
  <si>
    <t>Nuoret alle 21-vuotiaat</t>
  </si>
  <si>
    <t>(vuonna 1986 tai myöhemmin syntyneet)</t>
  </si>
  <si>
    <t>joukkue</t>
  </si>
  <si>
    <t>Ottelut</t>
  </si>
  <si>
    <t>Voitot</t>
  </si>
  <si>
    <t>Tasapelit</t>
  </si>
  <si>
    <t>Häviöt</t>
  </si>
  <si>
    <t>Tehdyt</t>
  </si>
  <si>
    <t>Päästetyt</t>
  </si>
  <si>
    <t>Maalisuhde</t>
  </si>
  <si>
    <t>Pisteet</t>
  </si>
  <si>
    <t>Murena, Porvoo</t>
  </si>
  <si>
    <t>Valaskopla Lohja</t>
  </si>
  <si>
    <t>Rauma-Jyväskylä</t>
  </si>
  <si>
    <t>Peliaika 2x10min suoraa peliaikaa</t>
  </si>
  <si>
    <t>Syksyn kierros 2.12.2006, Lohja</t>
  </si>
  <si>
    <t>klo 9</t>
  </si>
  <si>
    <t>Verryttely</t>
  </si>
  <si>
    <t>klo 10.00</t>
  </si>
  <si>
    <t>TaUrsu</t>
  </si>
  <si>
    <t>- Najadit</t>
  </si>
  <si>
    <t>klo 10.30</t>
  </si>
  <si>
    <t>- Jyväskylä-Rauma</t>
  </si>
  <si>
    <t>klo 11.00</t>
  </si>
  <si>
    <t>- Murena</t>
  </si>
  <si>
    <t>klo 11.30</t>
  </si>
  <si>
    <t>klo 12.00</t>
  </si>
  <si>
    <t>klo 12.30</t>
  </si>
  <si>
    <t>klo 13.00</t>
  </si>
  <si>
    <t>klo 13.30</t>
  </si>
  <si>
    <t>- Valaskopla</t>
  </si>
  <si>
    <t>klo 14.00</t>
  </si>
  <si>
    <t>klo 14.30</t>
  </si>
  <si>
    <t xml:space="preserve">  - 15.00</t>
  </si>
  <si>
    <t>2-10</t>
  </si>
  <si>
    <t>(1-5)</t>
  </si>
  <si>
    <t>4-2</t>
  </si>
  <si>
    <t>(2-1)</t>
  </si>
  <si>
    <t>15-0</t>
  </si>
  <si>
    <t>(9-0)</t>
  </si>
  <si>
    <t>23-0</t>
  </si>
  <si>
    <t>(12-0)</t>
  </si>
  <si>
    <t>4-5</t>
  </si>
  <si>
    <t>(3-2)</t>
  </si>
  <si>
    <t>5-1</t>
  </si>
  <si>
    <t>(3-0)</t>
  </si>
  <si>
    <t>19-0</t>
  </si>
  <si>
    <t>(7-0)</t>
  </si>
  <si>
    <t>0-11</t>
  </si>
  <si>
    <t>(0-5)</t>
  </si>
  <si>
    <t>14-0</t>
  </si>
  <si>
    <t>(8-0)</t>
  </si>
  <si>
    <t>12-1</t>
  </si>
  <si>
    <t>(4-1)</t>
  </si>
  <si>
    <t>klo 9.00</t>
  </si>
  <si>
    <t>1</t>
  </si>
  <si>
    <t>Kevään kierros 3.3.2007, Rauma:</t>
  </si>
  <si>
    <t>synt.aika</t>
  </si>
  <si>
    <t>Irina Viippola</t>
  </si>
  <si>
    <t>Merja Luukkonen</t>
  </si>
  <si>
    <t>Mimi (Emilia) Rantanen</t>
  </si>
  <si>
    <t>Tuomas Aleksi Jokela</t>
  </si>
  <si>
    <t>John Robert Yrjölä</t>
  </si>
  <si>
    <t>Matti Peltonen</t>
  </si>
  <si>
    <t>Vili Pekari</t>
  </si>
  <si>
    <t>Ville Rantamäki</t>
  </si>
  <si>
    <t>Jaakko Jaakonaho</t>
  </si>
  <si>
    <t>Tom Holmbäck</t>
  </si>
  <si>
    <t>Kim Slotte</t>
  </si>
  <si>
    <t>Sami Aro</t>
  </si>
  <si>
    <t>Tero Halttunen</t>
  </si>
  <si>
    <t>Luukas Bjon</t>
  </si>
  <si>
    <t>Jani Stenberg</t>
  </si>
  <si>
    <t>20-0</t>
  </si>
  <si>
    <t>(10-0)</t>
  </si>
  <si>
    <t>10-0</t>
  </si>
  <si>
    <t>luovutus</t>
  </si>
  <si>
    <t>0-15</t>
  </si>
  <si>
    <t>0-12</t>
  </si>
  <si>
    <t>(0-8)</t>
  </si>
  <si>
    <t>20-1</t>
  </si>
  <si>
    <t>(11-1)</t>
  </si>
  <si>
    <t>1-2</t>
  </si>
  <si>
    <t>(0-1)</t>
  </si>
  <si>
    <t>1-6</t>
  </si>
  <si>
    <t>(0-3)</t>
  </si>
  <si>
    <t>26-0</t>
  </si>
  <si>
    <t>(13-0)</t>
  </si>
  <si>
    <t>22-0</t>
  </si>
  <si>
    <t>(11-0)</t>
  </si>
  <si>
    <t>3, 19</t>
  </si>
  <si>
    <t>7, 11, 12</t>
  </si>
  <si>
    <t>8, 9</t>
  </si>
  <si>
    <t>2, 22</t>
  </si>
  <si>
    <t>3, 11, 14</t>
  </si>
  <si>
    <t>11, 13</t>
  </si>
  <si>
    <t>10, 13</t>
  </si>
  <si>
    <t>1, 10</t>
  </si>
  <si>
    <t>3, 8</t>
  </si>
  <si>
    <t>Jouni Nyrönen</t>
  </si>
  <si>
    <t>Tapio Helminen</t>
  </si>
  <si>
    <t>Santeri Seppälä</t>
  </si>
  <si>
    <t>Vesa Helminen</t>
  </si>
  <si>
    <t>3, 11, 12, 13</t>
  </si>
  <si>
    <t>1, 2, 6, 10</t>
  </si>
  <si>
    <t>5, 7, 12</t>
  </si>
  <si>
    <t>2, 6, 9</t>
  </si>
  <si>
    <t>2, 10</t>
  </si>
  <si>
    <t>PPG</t>
  </si>
  <si>
    <t>Sonja Sahlsten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</si>
</sst>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/>
    </xf>
    <xf numFmtId="20" fontId="0" fillId="0" borderId="0" xfId="0" applyNumberFormat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4" fillId="0" borderId="1" xfId="0" applyNumberFormat="1" applyFont="1" applyBorder="1" applyAlignment="1">
      <alignment horizontal="center" wrapText="1"/>
    </xf>
    <xf numFmtId="14" fontId="0" fillId="2" borderId="0" xfId="0" applyNumberFormat="1" applyFont="1" applyFill="1" applyAlignment="1">
      <alignment/>
    </xf>
    <xf numFmtId="14" fontId="0" fillId="0" borderId="0" xfId="0" applyNumberFormat="1" applyAlignment="1">
      <alignment/>
    </xf>
    <xf numFmtId="14" fontId="0" fillId="2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/>
    </xf>
    <xf numFmtId="14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4"/>
  <sheetViews>
    <sheetView tabSelected="1" workbookViewId="0" topLeftCell="A1">
      <selection activeCell="I10" sqref="I10"/>
    </sheetView>
  </sheetViews>
  <sheetFormatPr defaultColWidth="9.140625" defaultRowHeight="12.75"/>
  <cols>
    <col min="2" max="2" width="21.8515625" style="0" bestFit="1" customWidth="1"/>
    <col min="3" max="3" width="7.8515625" style="0" bestFit="1" customWidth="1"/>
    <col min="4" max="4" width="10.00390625" style="0" customWidth="1"/>
    <col min="5" max="5" width="9.8515625" style="0" bestFit="1" customWidth="1"/>
    <col min="6" max="6" width="9.00390625" style="0" customWidth="1"/>
    <col min="7" max="7" width="7.7109375" style="15" bestFit="1" customWidth="1"/>
    <col min="8" max="8" width="10.28125" style="15" bestFit="1" customWidth="1"/>
    <col min="9" max="9" width="11.8515625" style="0" bestFit="1" customWidth="1"/>
    <col min="10" max="10" width="7.8515625" style="0" bestFit="1" customWidth="1"/>
  </cols>
  <sheetData>
    <row r="3" spans="2:8" ht="12.75">
      <c r="B3" s="2" t="s">
        <v>78</v>
      </c>
      <c r="C3" s="42" t="s">
        <v>79</v>
      </c>
      <c r="D3" s="42"/>
      <c r="E3" s="42"/>
      <c r="F3" s="42"/>
      <c r="G3" s="42"/>
      <c r="H3" s="42"/>
    </row>
    <row r="6" spans="2:10" ht="21" customHeight="1">
      <c r="B6" s="10" t="s">
        <v>80</v>
      </c>
      <c r="C6" s="10" t="s">
        <v>81</v>
      </c>
      <c r="D6" s="10" t="s">
        <v>82</v>
      </c>
      <c r="E6" s="10" t="s">
        <v>83</v>
      </c>
      <c r="F6" s="14" t="s">
        <v>84</v>
      </c>
      <c r="G6" s="14" t="s">
        <v>85</v>
      </c>
      <c r="H6" s="10" t="s">
        <v>86</v>
      </c>
      <c r="I6" s="10" t="s">
        <v>87</v>
      </c>
      <c r="J6" s="10" t="s">
        <v>88</v>
      </c>
    </row>
    <row r="7" spans="2:10" ht="15.75" customHeight="1">
      <c r="B7" s="11" t="s">
        <v>12</v>
      </c>
      <c r="C7" s="23">
        <v>8</v>
      </c>
      <c r="D7" s="23">
        <v>7</v>
      </c>
      <c r="E7" s="23">
        <v>0</v>
      </c>
      <c r="F7" s="23">
        <v>1</v>
      </c>
      <c r="G7" s="23">
        <v>89</v>
      </c>
      <c r="H7" s="23">
        <v>6</v>
      </c>
      <c r="I7" s="23">
        <f>G7-H7</f>
        <v>83</v>
      </c>
      <c r="J7" s="16">
        <v>14</v>
      </c>
    </row>
    <row r="8" spans="2:10" ht="15" customHeight="1">
      <c r="B8" s="11" t="s">
        <v>91</v>
      </c>
      <c r="C8" s="23">
        <v>8</v>
      </c>
      <c r="D8" s="23">
        <v>7</v>
      </c>
      <c r="E8" s="23">
        <v>0</v>
      </c>
      <c r="F8" s="23" t="s">
        <v>133</v>
      </c>
      <c r="G8" s="23">
        <v>91</v>
      </c>
      <c r="H8" s="23">
        <v>10</v>
      </c>
      <c r="I8" s="23">
        <f>G8-H8</f>
        <v>81</v>
      </c>
      <c r="J8" s="16">
        <v>14</v>
      </c>
    </row>
    <row r="9" spans="2:10" ht="15.75" customHeight="1">
      <c r="B9" s="11" t="s">
        <v>26</v>
      </c>
      <c r="C9" s="23">
        <v>8</v>
      </c>
      <c r="D9" s="23">
        <v>4</v>
      </c>
      <c r="E9" s="23">
        <v>0</v>
      </c>
      <c r="F9" s="23">
        <v>4</v>
      </c>
      <c r="G9" s="23">
        <v>59</v>
      </c>
      <c r="H9" s="23">
        <v>37</v>
      </c>
      <c r="I9" s="23">
        <f>G9-H9</f>
        <v>22</v>
      </c>
      <c r="J9" s="16">
        <v>8</v>
      </c>
    </row>
    <row r="10" spans="2:10" ht="15.75" customHeight="1">
      <c r="B10" s="11" t="s">
        <v>90</v>
      </c>
      <c r="C10" s="23">
        <v>8</v>
      </c>
      <c r="D10" s="23">
        <v>2</v>
      </c>
      <c r="E10" s="23">
        <v>0</v>
      </c>
      <c r="F10" s="23">
        <v>6</v>
      </c>
      <c r="G10" s="23">
        <v>38</v>
      </c>
      <c r="H10" s="23">
        <v>66</v>
      </c>
      <c r="I10" s="23">
        <f>G10-H10</f>
        <v>-28</v>
      </c>
      <c r="J10" s="16">
        <v>4</v>
      </c>
    </row>
    <row r="11" spans="2:10" ht="15.75" customHeight="1">
      <c r="B11" s="11" t="s">
        <v>89</v>
      </c>
      <c r="C11" s="23">
        <v>8</v>
      </c>
      <c r="D11" s="23">
        <v>0</v>
      </c>
      <c r="E11" s="23">
        <v>0</v>
      </c>
      <c r="F11" s="23">
        <v>8</v>
      </c>
      <c r="G11" s="23">
        <v>1</v>
      </c>
      <c r="H11" s="23">
        <v>159</v>
      </c>
      <c r="I11" s="23">
        <f>G11-H11</f>
        <v>-158</v>
      </c>
      <c r="J11" s="16">
        <v>0</v>
      </c>
    </row>
    <row r="13" spans="2:4" ht="12.75">
      <c r="B13" s="44" t="s">
        <v>92</v>
      </c>
      <c r="C13" s="44"/>
      <c r="D13" s="44"/>
    </row>
    <row r="14" ht="12.75">
      <c r="B14" s="12"/>
    </row>
    <row r="15" spans="2:4" ht="12.75">
      <c r="B15" s="43" t="s">
        <v>93</v>
      </c>
      <c r="C15" s="43"/>
      <c r="D15" s="43"/>
    </row>
    <row r="16" spans="2:4" ht="12.75">
      <c r="B16" s="19" t="s">
        <v>94</v>
      </c>
      <c r="C16" s="41" t="s">
        <v>95</v>
      </c>
      <c r="D16" s="41"/>
    </row>
    <row r="17" spans="1:8" s="22" customFormat="1" ht="12.75">
      <c r="A17" s="20"/>
      <c r="B17" s="19" t="s">
        <v>96</v>
      </c>
      <c r="C17" s="41" t="s">
        <v>97</v>
      </c>
      <c r="D17" s="41"/>
      <c r="E17" s="41" t="s">
        <v>98</v>
      </c>
      <c r="F17" s="41"/>
      <c r="G17" s="21" t="s">
        <v>114</v>
      </c>
      <c r="H17" s="21" t="s">
        <v>115</v>
      </c>
    </row>
    <row r="18" spans="2:8" s="22" customFormat="1" ht="12.75">
      <c r="B18" s="19" t="s">
        <v>99</v>
      </c>
      <c r="C18" s="41" t="s">
        <v>37</v>
      </c>
      <c r="D18" s="41"/>
      <c r="E18" s="41" t="s">
        <v>100</v>
      </c>
      <c r="F18" s="41"/>
      <c r="G18" s="21" t="s">
        <v>126</v>
      </c>
      <c r="H18" s="21" t="s">
        <v>127</v>
      </c>
    </row>
    <row r="19" spans="2:8" s="22" customFormat="1" ht="12.75">
      <c r="B19" s="19" t="s">
        <v>101</v>
      </c>
      <c r="C19" s="41" t="s">
        <v>97</v>
      </c>
      <c r="D19" s="41"/>
      <c r="E19" s="41" t="s">
        <v>102</v>
      </c>
      <c r="F19" s="41"/>
      <c r="G19" s="21" t="s">
        <v>118</v>
      </c>
      <c r="H19" s="21" t="s">
        <v>119</v>
      </c>
    </row>
    <row r="20" spans="2:8" s="22" customFormat="1" ht="12.75">
      <c r="B20" s="19" t="s">
        <v>103</v>
      </c>
      <c r="C20" s="41" t="s">
        <v>26</v>
      </c>
      <c r="D20" s="41"/>
      <c r="E20" s="41" t="s">
        <v>100</v>
      </c>
      <c r="F20" s="41"/>
      <c r="G20" s="21" t="s">
        <v>120</v>
      </c>
      <c r="H20" s="21" t="s">
        <v>121</v>
      </c>
    </row>
    <row r="21" spans="2:8" s="22" customFormat="1" ht="12.75">
      <c r="B21" s="19" t="s">
        <v>104</v>
      </c>
      <c r="C21" s="41" t="s">
        <v>37</v>
      </c>
      <c r="D21" s="41"/>
      <c r="E21" s="41" t="s">
        <v>102</v>
      </c>
      <c r="F21" s="41"/>
      <c r="G21" s="21" t="s">
        <v>128</v>
      </c>
      <c r="H21" s="21" t="s">
        <v>129</v>
      </c>
    </row>
    <row r="22" spans="1:8" s="22" customFormat="1" ht="12.75">
      <c r="A22" s="20"/>
      <c r="B22" s="19" t="s">
        <v>105</v>
      </c>
      <c r="C22" s="41" t="s">
        <v>97</v>
      </c>
      <c r="D22" s="41"/>
      <c r="E22" s="41" t="s">
        <v>100</v>
      </c>
      <c r="F22" s="41"/>
      <c r="G22" s="21" t="s">
        <v>122</v>
      </c>
      <c r="H22" s="21" t="s">
        <v>123</v>
      </c>
    </row>
    <row r="23" spans="2:8" s="22" customFormat="1" ht="12.75">
      <c r="B23" s="19" t="s">
        <v>106</v>
      </c>
      <c r="C23" s="41" t="s">
        <v>26</v>
      </c>
      <c r="D23" s="41"/>
      <c r="E23" s="41" t="s">
        <v>102</v>
      </c>
      <c r="F23" s="41"/>
      <c r="G23" s="21" t="s">
        <v>116</v>
      </c>
      <c r="H23" s="21" t="s">
        <v>117</v>
      </c>
    </row>
    <row r="24" spans="2:8" ht="12.75">
      <c r="B24" s="19" t="s">
        <v>107</v>
      </c>
      <c r="C24" s="41" t="s">
        <v>97</v>
      </c>
      <c r="D24" s="41"/>
      <c r="E24" s="41" t="s">
        <v>108</v>
      </c>
      <c r="F24" s="41"/>
      <c r="G24" s="15" t="s">
        <v>130</v>
      </c>
      <c r="H24" s="15" t="s">
        <v>131</v>
      </c>
    </row>
    <row r="25" spans="2:8" ht="12.75">
      <c r="B25" s="19" t="s">
        <v>109</v>
      </c>
      <c r="C25" s="41" t="s">
        <v>46</v>
      </c>
      <c r="D25" s="41"/>
      <c r="E25" s="41" t="s">
        <v>102</v>
      </c>
      <c r="F25" s="41"/>
      <c r="G25" s="15" t="s">
        <v>124</v>
      </c>
      <c r="H25" s="15" t="s">
        <v>125</v>
      </c>
    </row>
    <row r="26" spans="2:8" ht="12.75">
      <c r="B26" s="19" t="s">
        <v>110</v>
      </c>
      <c r="C26" s="41" t="s">
        <v>37</v>
      </c>
      <c r="D26" s="41"/>
      <c r="E26" s="41" t="s">
        <v>98</v>
      </c>
      <c r="F26" s="41"/>
      <c r="G26" s="15" t="s">
        <v>112</v>
      </c>
      <c r="H26" s="15" t="s">
        <v>113</v>
      </c>
    </row>
    <row r="27" spans="2:6" ht="12.75">
      <c r="B27" s="19" t="s">
        <v>111</v>
      </c>
      <c r="C27" s="17"/>
      <c r="D27" s="17"/>
      <c r="E27" s="17"/>
      <c r="F27" s="17"/>
    </row>
    <row r="28" spans="1:6" ht="12.75">
      <c r="A28" s="13"/>
      <c r="B28" s="18"/>
      <c r="C28" s="17"/>
      <c r="D28" s="17"/>
      <c r="E28" s="17"/>
      <c r="F28" s="17"/>
    </row>
    <row r="29" spans="2:6" ht="12.75">
      <c r="B29" s="43" t="s">
        <v>134</v>
      </c>
      <c r="C29" s="43"/>
      <c r="D29" s="43"/>
      <c r="E29" s="17"/>
      <c r="F29" s="17"/>
    </row>
    <row r="30" spans="2:6" ht="12.75">
      <c r="B30" s="19" t="s">
        <v>132</v>
      </c>
      <c r="C30" s="42" t="s">
        <v>95</v>
      </c>
      <c r="D30" s="42"/>
      <c r="E30" s="17"/>
      <c r="F30" s="17"/>
    </row>
    <row r="31" spans="2:8" ht="12.75">
      <c r="B31" s="19" t="s">
        <v>96</v>
      </c>
      <c r="C31" s="41" t="s">
        <v>37</v>
      </c>
      <c r="D31" s="41"/>
      <c r="E31" s="41" t="s">
        <v>98</v>
      </c>
      <c r="F31" s="41"/>
      <c r="G31" s="15" t="s">
        <v>162</v>
      </c>
      <c r="H31" s="15" t="s">
        <v>163</v>
      </c>
    </row>
    <row r="32" spans="2:8" ht="12.75">
      <c r="B32" s="19" t="s">
        <v>99</v>
      </c>
      <c r="C32" s="41" t="s">
        <v>46</v>
      </c>
      <c r="D32" s="41"/>
      <c r="E32" s="41" t="s">
        <v>102</v>
      </c>
      <c r="F32" s="41"/>
      <c r="G32" s="15" t="s">
        <v>164</v>
      </c>
      <c r="H32" s="15" t="s">
        <v>165</v>
      </c>
    </row>
    <row r="33" spans="2:8" ht="12.75">
      <c r="B33" s="19" t="s">
        <v>101</v>
      </c>
      <c r="C33" s="41" t="s">
        <v>97</v>
      </c>
      <c r="D33" s="41"/>
      <c r="E33" s="41" t="s">
        <v>108</v>
      </c>
      <c r="F33" s="41"/>
      <c r="G33" s="15" t="s">
        <v>128</v>
      </c>
      <c r="H33" s="15" t="s">
        <v>125</v>
      </c>
    </row>
    <row r="34" spans="2:8" ht="12.75">
      <c r="B34" s="19" t="s">
        <v>103</v>
      </c>
      <c r="C34" s="41" t="s">
        <v>26</v>
      </c>
      <c r="D34" s="41"/>
      <c r="E34" s="41" t="s">
        <v>102</v>
      </c>
      <c r="F34" s="41"/>
      <c r="G34" s="15" t="s">
        <v>166</v>
      </c>
      <c r="H34" s="15" t="s">
        <v>167</v>
      </c>
    </row>
    <row r="35" spans="2:8" ht="12.75">
      <c r="B35" s="19" t="s">
        <v>104</v>
      </c>
      <c r="C35" s="41" t="s">
        <v>97</v>
      </c>
      <c r="D35" s="41"/>
      <c r="E35" s="41" t="s">
        <v>100</v>
      </c>
      <c r="F35" s="41"/>
      <c r="G35" s="15" t="s">
        <v>160</v>
      </c>
      <c r="H35" s="15" t="s">
        <v>161</v>
      </c>
    </row>
    <row r="36" spans="2:8" ht="12.75">
      <c r="B36" s="19" t="s">
        <v>105</v>
      </c>
      <c r="C36" s="41" t="s">
        <v>37</v>
      </c>
      <c r="D36" s="41"/>
      <c r="E36" s="41" t="s">
        <v>102</v>
      </c>
      <c r="F36" s="41"/>
      <c r="G36" s="15" t="s">
        <v>158</v>
      </c>
      <c r="H36" s="15" t="s">
        <v>159</v>
      </c>
    </row>
    <row r="37" spans="2:8" ht="12.75">
      <c r="B37" s="19" t="s">
        <v>106</v>
      </c>
      <c r="C37" s="41" t="s">
        <v>26</v>
      </c>
      <c r="D37" s="41"/>
      <c r="E37" s="41" t="s">
        <v>100</v>
      </c>
      <c r="F37" s="41"/>
      <c r="G37" s="15" t="s">
        <v>155</v>
      </c>
      <c r="H37" s="15" t="s">
        <v>157</v>
      </c>
    </row>
    <row r="38" spans="2:8" ht="12.75">
      <c r="B38" s="19" t="s">
        <v>107</v>
      </c>
      <c r="C38" s="41" t="s">
        <v>97</v>
      </c>
      <c r="D38" s="41"/>
      <c r="E38" s="41" t="s">
        <v>102</v>
      </c>
      <c r="F38" s="41"/>
      <c r="G38" s="15" t="s">
        <v>151</v>
      </c>
      <c r="H38" s="15" t="s">
        <v>152</v>
      </c>
    </row>
    <row r="39" spans="2:8" ht="12.75">
      <c r="B39" s="19" t="s">
        <v>109</v>
      </c>
      <c r="C39" s="41" t="s">
        <v>37</v>
      </c>
      <c r="D39" s="41"/>
      <c r="E39" s="41" t="s">
        <v>100</v>
      </c>
      <c r="F39" s="41"/>
      <c r="G39" s="15" t="s">
        <v>156</v>
      </c>
      <c r="H39" s="15" t="s">
        <v>157</v>
      </c>
    </row>
    <row r="40" spans="2:8" ht="12.75">
      <c r="B40" s="19" t="s">
        <v>110</v>
      </c>
      <c r="C40" s="41" t="s">
        <v>97</v>
      </c>
      <c r="D40" s="41"/>
      <c r="E40" s="41" t="s">
        <v>98</v>
      </c>
      <c r="F40" s="41"/>
      <c r="G40" s="15" t="s">
        <v>153</v>
      </c>
      <c r="H40" s="15" t="s">
        <v>154</v>
      </c>
    </row>
    <row r="41" ht="12.75">
      <c r="B41" s="12" t="s">
        <v>111</v>
      </c>
    </row>
    <row r="42" ht="12.75">
      <c r="B42" s="12"/>
    </row>
    <row r="43" ht="12.75">
      <c r="B43" s="12"/>
    </row>
    <row r="44" ht="12.75">
      <c r="B44" s="12"/>
    </row>
  </sheetData>
  <mergeCells count="46">
    <mergeCell ref="E39:F39"/>
    <mergeCell ref="E40:F40"/>
    <mergeCell ref="C3:H3"/>
    <mergeCell ref="E35:F35"/>
    <mergeCell ref="E36:F36"/>
    <mergeCell ref="E37:F37"/>
    <mergeCell ref="E38:F38"/>
    <mergeCell ref="E31:F31"/>
    <mergeCell ref="E32:F32"/>
    <mergeCell ref="E33:F33"/>
    <mergeCell ref="E34:F34"/>
    <mergeCell ref="E23:F23"/>
    <mergeCell ref="E24:F24"/>
    <mergeCell ref="E25:F25"/>
    <mergeCell ref="E26:F26"/>
    <mergeCell ref="B15:D15"/>
    <mergeCell ref="B29:D29"/>
    <mergeCell ref="B13:D13"/>
    <mergeCell ref="E17:F17"/>
    <mergeCell ref="E18:F18"/>
    <mergeCell ref="E19:F19"/>
    <mergeCell ref="E20:F20"/>
    <mergeCell ref="E21:F21"/>
    <mergeCell ref="E22:F22"/>
    <mergeCell ref="C24:D24"/>
    <mergeCell ref="C31:D31"/>
    <mergeCell ref="C40:D40"/>
    <mergeCell ref="C39:D39"/>
    <mergeCell ref="C38:D38"/>
    <mergeCell ref="C35:D35"/>
    <mergeCell ref="C34:D34"/>
    <mergeCell ref="C33:D33"/>
    <mergeCell ref="C32:D32"/>
    <mergeCell ref="C36:D36"/>
    <mergeCell ref="C37:D37"/>
    <mergeCell ref="C25:D25"/>
    <mergeCell ref="C26:D26"/>
    <mergeCell ref="C30:D30"/>
    <mergeCell ref="C20:D20"/>
    <mergeCell ref="C21:D21"/>
    <mergeCell ref="C22:D22"/>
    <mergeCell ref="C23:D23"/>
    <mergeCell ref="C16:D16"/>
    <mergeCell ref="C17:D17"/>
    <mergeCell ref="C18:D18"/>
    <mergeCell ref="C19:D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B1">
      <selection activeCell="C16" sqref="C16"/>
    </sheetView>
  </sheetViews>
  <sheetFormatPr defaultColWidth="9.140625" defaultRowHeight="12.75"/>
  <cols>
    <col min="1" max="1" width="4.140625" style="0" hidden="1" customWidth="1"/>
    <col min="2" max="2" width="11.421875" style="1" bestFit="1" customWidth="1"/>
    <col min="3" max="3" width="20.140625" style="0" bestFit="1" customWidth="1"/>
    <col min="4" max="4" width="18.00390625" style="0" bestFit="1" customWidth="1"/>
    <col min="5" max="6" width="6.7109375" style="1" bestFit="1" customWidth="1"/>
    <col min="7" max="7" width="6.57421875" style="1" bestFit="1" customWidth="1"/>
    <col min="8" max="8" width="2.00390625" style="0" bestFit="1" customWidth="1"/>
    <col min="9" max="9" width="10.140625" style="0" bestFit="1" customWidth="1"/>
  </cols>
  <sheetData>
    <row r="1" spans="2:9" s="2" customFormat="1" ht="12.75">
      <c r="B1" s="3" t="s">
        <v>69</v>
      </c>
      <c r="C1" s="2" t="s">
        <v>10</v>
      </c>
      <c r="D1" s="2" t="s">
        <v>11</v>
      </c>
      <c r="E1" s="3" t="s">
        <v>15</v>
      </c>
      <c r="F1" s="3" t="s">
        <v>13</v>
      </c>
      <c r="G1" s="3" t="s">
        <v>14</v>
      </c>
      <c r="I1" s="2" t="s">
        <v>135</v>
      </c>
    </row>
    <row r="2" spans="1:7" s="9" customFormat="1" ht="12.75">
      <c r="A2" s="9">
        <v>1</v>
      </c>
      <c r="B2" s="39">
        <v>1</v>
      </c>
      <c r="C2" s="9" t="s">
        <v>0</v>
      </c>
      <c r="D2" s="9" t="s">
        <v>12</v>
      </c>
      <c r="E2" s="39">
        <v>4</v>
      </c>
      <c r="F2" s="39">
        <v>2</v>
      </c>
      <c r="G2" s="39"/>
    </row>
    <row r="3" spans="1:6" ht="12.75">
      <c r="A3" s="28">
        <v>1</v>
      </c>
      <c r="B3" s="1" t="s">
        <v>185</v>
      </c>
      <c r="C3" t="s">
        <v>1</v>
      </c>
      <c r="D3" t="s">
        <v>12</v>
      </c>
      <c r="E3" s="1">
        <v>7</v>
      </c>
      <c r="F3" s="1">
        <v>1</v>
      </c>
    </row>
    <row r="4" spans="1:7" ht="12.75">
      <c r="A4" s="28">
        <v>1</v>
      </c>
      <c r="B4" s="1">
        <v>4</v>
      </c>
      <c r="C4" t="s">
        <v>2</v>
      </c>
      <c r="D4" t="s">
        <v>12</v>
      </c>
      <c r="E4" s="1">
        <v>4</v>
      </c>
      <c r="F4" s="1">
        <v>6</v>
      </c>
      <c r="G4" s="1">
        <v>1</v>
      </c>
    </row>
    <row r="5" spans="1:6" ht="12.75">
      <c r="A5" s="28"/>
      <c r="B5" s="1">
        <v>4</v>
      </c>
      <c r="C5" t="s">
        <v>178</v>
      </c>
      <c r="D5" t="s">
        <v>12</v>
      </c>
      <c r="E5" s="1">
        <v>3</v>
      </c>
      <c r="F5" s="1">
        <v>4</v>
      </c>
    </row>
    <row r="6" spans="1:6" ht="12.75">
      <c r="A6" s="28">
        <v>1</v>
      </c>
      <c r="B6" s="1">
        <v>5</v>
      </c>
      <c r="C6" t="s">
        <v>3</v>
      </c>
      <c r="D6" t="s">
        <v>12</v>
      </c>
      <c r="E6" s="1">
        <v>7</v>
      </c>
      <c r="F6" s="1">
        <v>6</v>
      </c>
    </row>
    <row r="7" spans="1:6" ht="12.75">
      <c r="A7" s="28">
        <v>1</v>
      </c>
      <c r="B7" s="1">
        <v>6</v>
      </c>
      <c r="C7" t="s">
        <v>4</v>
      </c>
      <c r="D7" t="s">
        <v>12</v>
      </c>
      <c r="E7" s="1">
        <v>7</v>
      </c>
      <c r="F7" s="1">
        <v>3</v>
      </c>
    </row>
    <row r="8" spans="1:2" ht="12.75">
      <c r="A8" s="28">
        <v>1</v>
      </c>
      <c r="B8" s="1">
        <v>7</v>
      </c>
    </row>
    <row r="9" spans="1:6" ht="12.75">
      <c r="A9" s="28">
        <v>1</v>
      </c>
      <c r="B9" s="1">
        <v>8</v>
      </c>
      <c r="C9" t="s">
        <v>5</v>
      </c>
      <c r="D9" t="s">
        <v>12</v>
      </c>
      <c r="E9" s="1">
        <v>4</v>
      </c>
      <c r="F9" s="1">
        <v>4</v>
      </c>
    </row>
    <row r="10" spans="1:6" ht="12.75">
      <c r="A10" s="28"/>
      <c r="B10" s="1">
        <v>9</v>
      </c>
      <c r="C10" t="s">
        <v>179</v>
      </c>
      <c r="D10" t="s">
        <v>12</v>
      </c>
      <c r="E10" s="1">
        <v>3</v>
      </c>
      <c r="F10" s="1">
        <v>9</v>
      </c>
    </row>
    <row r="11" spans="1:7" ht="12.75">
      <c r="A11" s="28">
        <v>1</v>
      </c>
      <c r="B11" s="1">
        <v>10</v>
      </c>
      <c r="C11" t="s">
        <v>6</v>
      </c>
      <c r="D11" t="s">
        <v>12</v>
      </c>
      <c r="E11" s="1">
        <v>4</v>
      </c>
      <c r="F11" s="1">
        <v>11</v>
      </c>
      <c r="G11" s="1">
        <v>1</v>
      </c>
    </row>
    <row r="12" spans="1:6" ht="12.75">
      <c r="A12" s="28">
        <v>1</v>
      </c>
      <c r="B12" s="1">
        <v>11</v>
      </c>
      <c r="C12" t="s">
        <v>7</v>
      </c>
      <c r="D12" t="s">
        <v>12</v>
      </c>
      <c r="E12" s="1">
        <v>7</v>
      </c>
      <c r="F12" s="1">
        <v>5</v>
      </c>
    </row>
    <row r="13" spans="1:7" s="20" customFormat="1" ht="12.75">
      <c r="A13" s="9">
        <v>1</v>
      </c>
      <c r="B13" s="40">
        <v>12</v>
      </c>
      <c r="C13" s="20" t="s">
        <v>8</v>
      </c>
      <c r="D13" s="20" t="s">
        <v>12</v>
      </c>
      <c r="E13" s="40">
        <v>7</v>
      </c>
      <c r="F13" s="40">
        <v>21</v>
      </c>
      <c r="G13" s="40">
        <v>1</v>
      </c>
    </row>
    <row r="14" spans="1:6" ht="12.75">
      <c r="A14" s="28">
        <v>1</v>
      </c>
      <c r="B14" s="1">
        <v>13</v>
      </c>
      <c r="C14" t="s">
        <v>9</v>
      </c>
      <c r="D14" t="s">
        <v>12</v>
      </c>
      <c r="E14" s="1">
        <v>7</v>
      </c>
      <c r="F14" s="1">
        <v>4</v>
      </c>
    </row>
    <row r="15" spans="1:6" ht="12.75">
      <c r="A15" s="28"/>
      <c r="B15" s="1">
        <v>14</v>
      </c>
      <c r="C15" t="s">
        <v>180</v>
      </c>
      <c r="D15" t="s">
        <v>12</v>
      </c>
      <c r="E15" s="1">
        <v>3</v>
      </c>
      <c r="F15" s="1">
        <v>3</v>
      </c>
    </row>
    <row r="16" ht="12.75">
      <c r="A16" s="28"/>
    </row>
    <row r="17" ht="12.75">
      <c r="A17" s="28"/>
    </row>
    <row r="18" spans="1:7" s="6" customFormat="1" ht="12.75">
      <c r="A18" s="29">
        <v>1</v>
      </c>
      <c r="B18" s="7"/>
      <c r="E18" s="7"/>
      <c r="F18" s="7"/>
      <c r="G18" s="7"/>
    </row>
    <row r="19" spans="1:9" s="4" customFormat="1" ht="12.75">
      <c r="A19" s="4">
        <v>2</v>
      </c>
      <c r="B19" s="5" t="s">
        <v>72</v>
      </c>
      <c r="C19" s="4" t="s">
        <v>16</v>
      </c>
      <c r="D19" s="4" t="s">
        <v>26</v>
      </c>
      <c r="E19" s="5">
        <v>4</v>
      </c>
      <c r="F19" s="5">
        <v>7</v>
      </c>
      <c r="G19" s="5"/>
      <c r="I19" s="24">
        <v>32196</v>
      </c>
    </row>
    <row r="20" spans="1:9" s="4" customFormat="1" ht="12.75">
      <c r="A20" s="4">
        <v>2</v>
      </c>
      <c r="B20" s="5">
        <v>2</v>
      </c>
      <c r="C20" s="4" t="s">
        <v>187</v>
      </c>
      <c r="D20" s="4" t="s">
        <v>26</v>
      </c>
      <c r="E20" s="5">
        <v>6</v>
      </c>
      <c r="F20" s="5">
        <v>4</v>
      </c>
      <c r="G20" s="5"/>
      <c r="I20" s="24">
        <v>31353</v>
      </c>
    </row>
    <row r="21" spans="1:9" s="4" customFormat="1" ht="12.75">
      <c r="A21" s="4">
        <v>2</v>
      </c>
      <c r="B21" s="5" t="s">
        <v>168</v>
      </c>
      <c r="C21" s="4" t="s">
        <v>139</v>
      </c>
      <c r="D21" s="4" t="s">
        <v>26</v>
      </c>
      <c r="E21" s="5">
        <v>6</v>
      </c>
      <c r="F21" s="5">
        <v>6</v>
      </c>
      <c r="G21" s="5"/>
      <c r="I21" s="24">
        <v>33437</v>
      </c>
    </row>
    <row r="22" spans="1:9" s="4" customFormat="1" ht="12.75">
      <c r="A22" s="4">
        <v>2</v>
      </c>
      <c r="B22" s="5">
        <v>4</v>
      </c>
      <c r="C22" s="4" t="s">
        <v>25</v>
      </c>
      <c r="D22" s="4" t="s">
        <v>26</v>
      </c>
      <c r="E22" s="5">
        <v>6</v>
      </c>
      <c r="F22" s="5">
        <v>15</v>
      </c>
      <c r="G22" s="5"/>
      <c r="I22" s="24">
        <v>32974</v>
      </c>
    </row>
    <row r="23" spans="1:9" s="4" customFormat="1" ht="12.75">
      <c r="A23" s="4">
        <v>2</v>
      </c>
      <c r="B23" s="5">
        <v>7</v>
      </c>
      <c r="C23" s="4" t="s">
        <v>17</v>
      </c>
      <c r="D23" s="4" t="s">
        <v>26</v>
      </c>
      <c r="E23" s="5">
        <v>6</v>
      </c>
      <c r="F23" s="5">
        <v>5</v>
      </c>
      <c r="G23" s="5"/>
      <c r="I23" s="24">
        <v>26534</v>
      </c>
    </row>
    <row r="24" spans="1:9" s="4" customFormat="1" ht="12.75">
      <c r="A24" s="4">
        <v>2</v>
      </c>
      <c r="B24" s="5">
        <v>8</v>
      </c>
      <c r="C24" s="4" t="s">
        <v>18</v>
      </c>
      <c r="D24" s="4" t="s">
        <v>26</v>
      </c>
      <c r="E24" s="5">
        <v>6</v>
      </c>
      <c r="F24" s="5"/>
      <c r="G24" s="5"/>
      <c r="I24" s="24">
        <v>30141</v>
      </c>
    </row>
    <row r="25" spans="1:9" s="4" customFormat="1" ht="12.75">
      <c r="A25" s="4">
        <v>2</v>
      </c>
      <c r="B25" s="5">
        <v>9</v>
      </c>
      <c r="C25" s="4" t="s">
        <v>19</v>
      </c>
      <c r="D25" s="4" t="s">
        <v>26</v>
      </c>
      <c r="E25" s="5">
        <v>4</v>
      </c>
      <c r="F25" s="5">
        <v>1</v>
      </c>
      <c r="G25" s="5"/>
      <c r="I25" s="24">
        <v>30953</v>
      </c>
    </row>
    <row r="26" spans="1:9" s="4" customFormat="1" ht="12.75">
      <c r="A26" s="4">
        <v>2</v>
      </c>
      <c r="B26" s="5">
        <v>10</v>
      </c>
      <c r="C26" s="4" t="s">
        <v>138</v>
      </c>
      <c r="D26" s="4" t="s">
        <v>26</v>
      </c>
      <c r="E26" s="5">
        <v>6</v>
      </c>
      <c r="F26" s="5">
        <v>9</v>
      </c>
      <c r="G26" s="5"/>
      <c r="I26" s="24">
        <v>33666</v>
      </c>
    </row>
    <row r="27" spans="1:9" s="4" customFormat="1" ht="12.75">
      <c r="A27" s="4">
        <v>2</v>
      </c>
      <c r="B27" s="5">
        <v>11</v>
      </c>
      <c r="C27" s="4" t="s">
        <v>20</v>
      </c>
      <c r="D27" s="4" t="s">
        <v>26</v>
      </c>
      <c r="E27" s="5">
        <v>3</v>
      </c>
      <c r="F27" s="5">
        <v>4</v>
      </c>
      <c r="G27" s="5">
        <v>1</v>
      </c>
      <c r="I27" s="24">
        <v>31071</v>
      </c>
    </row>
    <row r="28" spans="1:9" s="4" customFormat="1" ht="12.75">
      <c r="A28" s="4">
        <v>2</v>
      </c>
      <c r="B28" s="5">
        <v>12</v>
      </c>
      <c r="C28" s="4" t="s">
        <v>21</v>
      </c>
      <c r="D28" s="4" t="s">
        <v>26</v>
      </c>
      <c r="E28" s="5">
        <v>3</v>
      </c>
      <c r="F28" s="5">
        <v>5</v>
      </c>
      <c r="G28" s="5"/>
      <c r="I28" s="24">
        <v>32311</v>
      </c>
    </row>
    <row r="29" spans="1:9" s="4" customFormat="1" ht="12.75">
      <c r="A29" s="4">
        <v>2</v>
      </c>
      <c r="B29" s="5">
        <v>12</v>
      </c>
      <c r="C29" s="4" t="s">
        <v>136</v>
      </c>
      <c r="D29" s="4" t="s">
        <v>26</v>
      </c>
      <c r="E29" s="5"/>
      <c r="F29" s="5"/>
      <c r="G29" s="5"/>
      <c r="I29" s="24">
        <v>26908</v>
      </c>
    </row>
    <row r="30" spans="1:9" s="4" customFormat="1" ht="12.75">
      <c r="A30" s="4">
        <v>2</v>
      </c>
      <c r="B30" s="5">
        <v>13</v>
      </c>
      <c r="C30" s="4" t="s">
        <v>22</v>
      </c>
      <c r="D30" s="4" t="s">
        <v>26</v>
      </c>
      <c r="E30" s="5">
        <v>3</v>
      </c>
      <c r="F30" s="5">
        <v>2</v>
      </c>
      <c r="G30" s="5"/>
      <c r="I30" s="24">
        <v>30563</v>
      </c>
    </row>
    <row r="31" spans="1:9" s="4" customFormat="1" ht="12.75">
      <c r="A31" s="4">
        <v>2</v>
      </c>
      <c r="B31" s="5" t="s">
        <v>73</v>
      </c>
      <c r="C31" s="4" t="s">
        <v>24</v>
      </c>
      <c r="D31" s="4" t="s">
        <v>26</v>
      </c>
      <c r="E31" s="5">
        <v>3</v>
      </c>
      <c r="F31" s="5">
        <v>3</v>
      </c>
      <c r="G31" s="5"/>
      <c r="I31" s="24">
        <v>31882</v>
      </c>
    </row>
    <row r="32" spans="1:9" s="4" customFormat="1" ht="12.75">
      <c r="A32" s="4">
        <v>2</v>
      </c>
      <c r="B32" s="5">
        <v>17</v>
      </c>
      <c r="C32" s="4" t="s">
        <v>23</v>
      </c>
      <c r="D32" s="4" t="s">
        <v>26</v>
      </c>
      <c r="E32" s="5">
        <v>3</v>
      </c>
      <c r="F32" s="5">
        <v>1</v>
      </c>
      <c r="G32" s="5">
        <v>1</v>
      </c>
      <c r="I32" s="24">
        <v>28821</v>
      </c>
    </row>
    <row r="33" spans="1:9" s="4" customFormat="1" ht="12.75">
      <c r="A33" s="4">
        <v>2</v>
      </c>
      <c r="B33" s="5">
        <v>21</v>
      </c>
      <c r="C33" s="4" t="s">
        <v>68</v>
      </c>
      <c r="D33" s="4" t="s">
        <v>26</v>
      </c>
      <c r="E33" s="5">
        <v>2</v>
      </c>
      <c r="F33" s="5"/>
      <c r="G33" s="5"/>
      <c r="I33" s="24">
        <v>21339</v>
      </c>
    </row>
    <row r="34" spans="1:9" s="4" customFormat="1" ht="12.75">
      <c r="A34" s="4">
        <v>2</v>
      </c>
      <c r="B34" s="5"/>
      <c r="C34" s="4" t="s">
        <v>137</v>
      </c>
      <c r="D34" s="4" t="s">
        <v>26</v>
      </c>
      <c r="E34" s="5"/>
      <c r="F34" s="5"/>
      <c r="G34" s="5"/>
      <c r="I34" s="24">
        <v>23451</v>
      </c>
    </row>
    <row r="35" spans="2:9" s="29" customFormat="1" ht="12.75">
      <c r="B35" s="30"/>
      <c r="E35" s="30"/>
      <c r="F35" s="30"/>
      <c r="G35" s="30"/>
      <c r="I35" s="31"/>
    </row>
    <row r="36" spans="1:9" s="28" customFormat="1" ht="12.75">
      <c r="A36" s="28">
        <v>3</v>
      </c>
      <c r="B36" s="27"/>
      <c r="E36" s="27"/>
      <c r="F36" s="27"/>
      <c r="G36" s="27"/>
      <c r="I36" s="32"/>
    </row>
    <row r="37" spans="1:9" s="28" customFormat="1" ht="12.75">
      <c r="A37" s="28">
        <v>3</v>
      </c>
      <c r="B37" s="27"/>
      <c r="E37" s="27"/>
      <c r="F37" s="27"/>
      <c r="G37" s="27"/>
      <c r="I37" s="32"/>
    </row>
    <row r="38" spans="1:7" s="20" customFormat="1" ht="12.75">
      <c r="A38" s="9">
        <v>3</v>
      </c>
      <c r="B38" s="40" t="s">
        <v>76</v>
      </c>
      <c r="C38" s="20" t="s">
        <v>27</v>
      </c>
      <c r="D38" s="20" t="s">
        <v>37</v>
      </c>
      <c r="E38" s="40">
        <v>4</v>
      </c>
      <c r="F38" s="40">
        <v>6</v>
      </c>
      <c r="G38" s="40"/>
    </row>
    <row r="39" spans="1:7" s="20" customFormat="1" ht="12.75">
      <c r="A39" s="9">
        <v>3</v>
      </c>
      <c r="B39" s="40" t="s">
        <v>182</v>
      </c>
      <c r="C39" s="20" t="s">
        <v>71</v>
      </c>
      <c r="D39" s="20" t="s">
        <v>37</v>
      </c>
      <c r="E39" s="40">
        <v>8</v>
      </c>
      <c r="F39" s="40">
        <v>4</v>
      </c>
      <c r="G39" s="40"/>
    </row>
    <row r="40" spans="1:6" ht="12.75">
      <c r="A40" s="9">
        <v>3</v>
      </c>
      <c r="B40" s="1" t="s">
        <v>184</v>
      </c>
      <c r="C40" t="s">
        <v>31</v>
      </c>
      <c r="D40" t="s">
        <v>37</v>
      </c>
      <c r="E40" s="1">
        <v>8</v>
      </c>
      <c r="F40" s="1">
        <v>11</v>
      </c>
    </row>
    <row r="41" spans="1:6" ht="12.75">
      <c r="A41" s="9">
        <v>3</v>
      </c>
      <c r="B41" s="1">
        <v>3</v>
      </c>
      <c r="C41" t="s">
        <v>28</v>
      </c>
      <c r="D41" t="s">
        <v>37</v>
      </c>
      <c r="E41" s="1">
        <v>3</v>
      </c>
      <c r="F41" s="1">
        <v>3</v>
      </c>
    </row>
    <row r="42" spans="1:6" ht="12.75">
      <c r="A42" s="9">
        <v>3</v>
      </c>
      <c r="B42" s="1" t="s">
        <v>181</v>
      </c>
      <c r="C42" t="s">
        <v>35</v>
      </c>
      <c r="D42" t="s">
        <v>37</v>
      </c>
      <c r="E42" s="1">
        <v>8</v>
      </c>
      <c r="F42" s="1">
        <v>5</v>
      </c>
    </row>
    <row r="43" spans="1:5" ht="12.75">
      <c r="A43" s="9">
        <v>3</v>
      </c>
      <c r="B43" s="1">
        <v>4</v>
      </c>
      <c r="C43" t="s">
        <v>29</v>
      </c>
      <c r="D43" t="s">
        <v>37</v>
      </c>
      <c r="E43" s="1">
        <v>4</v>
      </c>
    </row>
    <row r="44" spans="1:6" ht="12.75">
      <c r="A44" s="9">
        <v>3</v>
      </c>
      <c r="B44" s="1" t="s">
        <v>183</v>
      </c>
      <c r="C44" t="s">
        <v>30</v>
      </c>
      <c r="D44" t="s">
        <v>37</v>
      </c>
      <c r="E44" s="1">
        <v>8</v>
      </c>
      <c r="F44" s="1">
        <v>2</v>
      </c>
    </row>
    <row r="45" spans="1:6" ht="12.75">
      <c r="A45" s="9">
        <v>3</v>
      </c>
      <c r="B45" s="1" t="s">
        <v>169</v>
      </c>
      <c r="C45" t="s">
        <v>32</v>
      </c>
      <c r="D45" t="s">
        <v>37</v>
      </c>
      <c r="E45" s="1">
        <v>7</v>
      </c>
      <c r="F45" s="1">
        <v>1</v>
      </c>
    </row>
    <row r="46" spans="1:7" s="20" customFormat="1" ht="12.75">
      <c r="A46" s="9">
        <v>3</v>
      </c>
      <c r="B46" s="40" t="s">
        <v>75</v>
      </c>
      <c r="C46" s="20" t="s">
        <v>36</v>
      </c>
      <c r="D46" s="20" t="s">
        <v>37</v>
      </c>
      <c r="E46" s="40">
        <v>3</v>
      </c>
      <c r="F46" s="40"/>
      <c r="G46" s="40"/>
    </row>
    <row r="47" spans="1:6" ht="12.75">
      <c r="A47" s="9">
        <v>3</v>
      </c>
      <c r="B47" s="1" t="s">
        <v>170</v>
      </c>
      <c r="C47" t="s">
        <v>63</v>
      </c>
      <c r="D47" t="s">
        <v>37</v>
      </c>
      <c r="E47" s="1">
        <v>5</v>
      </c>
      <c r="F47" s="1">
        <v>3</v>
      </c>
    </row>
    <row r="48" spans="1:5" ht="12.75">
      <c r="A48" s="9">
        <v>3</v>
      </c>
      <c r="B48" s="1">
        <v>8</v>
      </c>
      <c r="C48" t="s">
        <v>62</v>
      </c>
      <c r="D48" t="s">
        <v>37</v>
      </c>
      <c r="E48" s="1">
        <v>1</v>
      </c>
    </row>
    <row r="49" spans="1:5" ht="12.75">
      <c r="A49" s="9">
        <v>3</v>
      </c>
      <c r="B49" s="1">
        <v>8</v>
      </c>
      <c r="C49" t="s">
        <v>33</v>
      </c>
      <c r="D49" t="s">
        <v>37</v>
      </c>
      <c r="E49" s="1">
        <v>3</v>
      </c>
    </row>
    <row r="50" spans="1:7" s="20" customFormat="1" ht="12.75">
      <c r="A50" s="9">
        <v>3</v>
      </c>
      <c r="B50" s="40">
        <v>9</v>
      </c>
      <c r="C50" s="20" t="s">
        <v>150</v>
      </c>
      <c r="D50" s="20" t="s">
        <v>37</v>
      </c>
      <c r="E50" s="40">
        <v>3</v>
      </c>
      <c r="F50" s="40"/>
      <c r="G50" s="40"/>
    </row>
    <row r="51" spans="1:7" s="20" customFormat="1" ht="12.75">
      <c r="A51" s="9">
        <v>3</v>
      </c>
      <c r="B51" s="40">
        <v>10</v>
      </c>
      <c r="C51" s="20" t="s">
        <v>34</v>
      </c>
      <c r="D51" s="20" t="s">
        <v>37</v>
      </c>
      <c r="E51" s="40">
        <v>3</v>
      </c>
      <c r="F51" s="40">
        <v>1</v>
      </c>
      <c r="G51" s="40"/>
    </row>
    <row r="52" spans="1:7" s="20" customFormat="1" ht="12.75">
      <c r="A52" s="9">
        <v>3</v>
      </c>
      <c r="B52" s="40">
        <v>10</v>
      </c>
      <c r="C52" s="20" t="s">
        <v>64</v>
      </c>
      <c r="D52" s="20" t="s">
        <v>37</v>
      </c>
      <c r="E52" s="40">
        <v>1</v>
      </c>
      <c r="F52" s="40"/>
      <c r="G52" s="40"/>
    </row>
    <row r="53" spans="1:7" s="20" customFormat="1" ht="12.75">
      <c r="A53" s="9">
        <v>3</v>
      </c>
      <c r="B53" s="40">
        <v>11</v>
      </c>
      <c r="C53" s="20" t="s">
        <v>65</v>
      </c>
      <c r="D53" s="20" t="s">
        <v>37</v>
      </c>
      <c r="E53" s="40">
        <v>1</v>
      </c>
      <c r="F53" s="40"/>
      <c r="G53" s="40"/>
    </row>
    <row r="54" spans="1:6" ht="12.75">
      <c r="A54" s="9">
        <v>3</v>
      </c>
      <c r="C54" t="s">
        <v>77</v>
      </c>
      <c r="D54" t="s">
        <v>37</v>
      </c>
      <c r="F54" s="1">
        <v>2</v>
      </c>
    </row>
    <row r="55" ht="12.75">
      <c r="A55" s="9">
        <v>3</v>
      </c>
    </row>
    <row r="56" spans="1:7" s="6" customFormat="1" ht="12.75">
      <c r="A56" s="4">
        <v>3</v>
      </c>
      <c r="B56" s="7"/>
      <c r="E56" s="7"/>
      <c r="F56" s="7"/>
      <c r="G56" s="7"/>
    </row>
    <row r="57" spans="1:9" s="6" customFormat="1" ht="12.75">
      <c r="A57" s="6">
        <v>4</v>
      </c>
      <c r="B57" s="7" t="s">
        <v>175</v>
      </c>
      <c r="C57" s="6" t="s">
        <v>38</v>
      </c>
      <c r="D57" s="6" t="s">
        <v>46</v>
      </c>
      <c r="E57" s="7">
        <v>8</v>
      </c>
      <c r="F57" s="7">
        <v>2</v>
      </c>
      <c r="G57" s="7"/>
      <c r="I57" s="26">
        <v>32983</v>
      </c>
    </row>
    <row r="58" spans="1:9" s="6" customFormat="1" ht="12.75">
      <c r="A58" s="6">
        <v>4</v>
      </c>
      <c r="B58" s="7">
        <v>2</v>
      </c>
      <c r="C58" s="6" t="s">
        <v>143</v>
      </c>
      <c r="D58" s="6" t="s">
        <v>46</v>
      </c>
      <c r="E58" s="7">
        <v>3</v>
      </c>
      <c r="F58" s="7">
        <v>3</v>
      </c>
      <c r="G58" s="7"/>
      <c r="I58" s="26">
        <v>32262</v>
      </c>
    </row>
    <row r="59" spans="1:9" s="6" customFormat="1" ht="12.75">
      <c r="A59" s="6">
        <v>4</v>
      </c>
      <c r="B59" s="7" t="s">
        <v>176</v>
      </c>
      <c r="C59" s="6" t="s">
        <v>40</v>
      </c>
      <c r="D59" s="6" t="s">
        <v>46</v>
      </c>
      <c r="E59" s="7">
        <v>7</v>
      </c>
      <c r="F59" s="7">
        <v>14</v>
      </c>
      <c r="G59" s="7"/>
      <c r="I59" s="26">
        <v>32649</v>
      </c>
    </row>
    <row r="60" spans="1:9" s="6" customFormat="1" ht="12.75">
      <c r="A60" s="6">
        <v>4</v>
      </c>
      <c r="B60" s="7">
        <v>4</v>
      </c>
      <c r="C60" s="6" t="s">
        <v>41</v>
      </c>
      <c r="D60" s="6" t="s">
        <v>46</v>
      </c>
      <c r="E60" s="7">
        <v>8</v>
      </c>
      <c r="F60" s="7">
        <v>12</v>
      </c>
      <c r="G60" s="7">
        <v>1</v>
      </c>
      <c r="I60" s="26">
        <v>31382</v>
      </c>
    </row>
    <row r="61" spans="1:9" s="6" customFormat="1" ht="12.75">
      <c r="A61" s="6">
        <v>4</v>
      </c>
      <c r="B61" s="7">
        <v>5</v>
      </c>
      <c r="C61" s="6" t="s">
        <v>42</v>
      </c>
      <c r="D61" s="6" t="s">
        <v>46</v>
      </c>
      <c r="E61" s="7">
        <v>8</v>
      </c>
      <c r="F61" s="7">
        <v>25</v>
      </c>
      <c r="G61" s="7">
        <v>1</v>
      </c>
      <c r="I61" s="26">
        <v>32532</v>
      </c>
    </row>
    <row r="62" spans="1:9" s="6" customFormat="1" ht="12.75">
      <c r="A62" s="6">
        <v>4</v>
      </c>
      <c r="B62" s="7">
        <v>6</v>
      </c>
      <c r="C62" s="6" t="s">
        <v>43</v>
      </c>
      <c r="D62" s="6" t="s">
        <v>46</v>
      </c>
      <c r="E62" s="7">
        <v>7</v>
      </c>
      <c r="F62" s="7">
        <v>7</v>
      </c>
      <c r="G62" s="7"/>
      <c r="I62" s="26">
        <v>32405</v>
      </c>
    </row>
    <row r="63" spans="1:9" s="6" customFormat="1" ht="12.75">
      <c r="A63" s="6">
        <v>4</v>
      </c>
      <c r="B63" s="7">
        <v>7</v>
      </c>
      <c r="C63" s="6" t="s">
        <v>44</v>
      </c>
      <c r="D63" s="6" t="s">
        <v>46</v>
      </c>
      <c r="E63" s="7">
        <v>8</v>
      </c>
      <c r="F63" s="7">
        <v>6</v>
      </c>
      <c r="G63" s="7"/>
      <c r="I63" s="26">
        <v>32755</v>
      </c>
    </row>
    <row r="64" spans="1:9" s="4" customFormat="1" ht="12.75">
      <c r="A64" s="4">
        <v>4</v>
      </c>
      <c r="B64" s="5">
        <v>9</v>
      </c>
      <c r="C64" s="4" t="s">
        <v>39</v>
      </c>
      <c r="D64" s="4" t="s">
        <v>46</v>
      </c>
      <c r="E64" s="5">
        <v>7</v>
      </c>
      <c r="F64" s="5">
        <v>2</v>
      </c>
      <c r="G64" s="5"/>
      <c r="I64" s="24">
        <v>33346</v>
      </c>
    </row>
    <row r="65" spans="1:9" s="6" customFormat="1" ht="12.75">
      <c r="A65" s="6">
        <v>4</v>
      </c>
      <c r="B65" s="7">
        <v>10</v>
      </c>
      <c r="C65" s="6" t="s">
        <v>146</v>
      </c>
      <c r="D65" s="6" t="s">
        <v>46</v>
      </c>
      <c r="E65" s="7">
        <v>4</v>
      </c>
      <c r="F65" s="7">
        <v>3</v>
      </c>
      <c r="G65" s="7"/>
      <c r="I65" s="26">
        <v>33035</v>
      </c>
    </row>
    <row r="66" spans="2:9" s="4" customFormat="1" ht="12.75">
      <c r="B66" s="5">
        <v>11</v>
      </c>
      <c r="C66" s="4" t="s">
        <v>177</v>
      </c>
      <c r="D66" s="4" t="s">
        <v>46</v>
      </c>
      <c r="E66" s="5">
        <v>3</v>
      </c>
      <c r="F66" s="5"/>
      <c r="G66" s="5"/>
      <c r="I66" s="24"/>
    </row>
    <row r="67" spans="1:9" s="6" customFormat="1" ht="12.75">
      <c r="A67" s="6">
        <v>4</v>
      </c>
      <c r="B67" s="7">
        <v>12</v>
      </c>
      <c r="C67" s="6" t="s">
        <v>45</v>
      </c>
      <c r="D67" s="6" t="s">
        <v>46</v>
      </c>
      <c r="E67" s="7">
        <v>8</v>
      </c>
      <c r="F67" s="7">
        <v>5</v>
      </c>
      <c r="G67" s="7"/>
      <c r="I67" s="26">
        <v>31855</v>
      </c>
    </row>
    <row r="68" spans="1:9" s="4" customFormat="1" ht="12.75">
      <c r="A68" s="4">
        <v>4</v>
      </c>
      <c r="B68" s="5">
        <v>13</v>
      </c>
      <c r="C68" s="4" t="s">
        <v>141</v>
      </c>
      <c r="D68" s="4" t="s">
        <v>46</v>
      </c>
      <c r="E68" s="5">
        <v>4</v>
      </c>
      <c r="F68" s="5">
        <v>4</v>
      </c>
      <c r="G68" s="5"/>
      <c r="I68" s="24">
        <v>32296</v>
      </c>
    </row>
    <row r="69" spans="1:9" s="6" customFormat="1" ht="12.75">
      <c r="A69" s="6">
        <v>4</v>
      </c>
      <c r="B69" s="7">
        <v>17</v>
      </c>
      <c r="C69" s="6" t="s">
        <v>144</v>
      </c>
      <c r="D69" s="6" t="s">
        <v>46</v>
      </c>
      <c r="E69" s="7">
        <v>4</v>
      </c>
      <c r="F69" s="7">
        <v>2</v>
      </c>
      <c r="G69" s="7"/>
      <c r="I69" s="26">
        <v>32664</v>
      </c>
    </row>
    <row r="70" spans="1:9" s="6" customFormat="1" ht="12.75">
      <c r="A70" s="6">
        <v>4</v>
      </c>
      <c r="B70" s="7">
        <v>34</v>
      </c>
      <c r="C70" s="6" t="s">
        <v>147</v>
      </c>
      <c r="D70" s="6" t="s">
        <v>46</v>
      </c>
      <c r="E70" s="7">
        <v>4</v>
      </c>
      <c r="F70" s="7">
        <v>4</v>
      </c>
      <c r="G70" s="7"/>
      <c r="I70" s="26">
        <v>32885</v>
      </c>
    </row>
    <row r="71" spans="1:9" s="6" customFormat="1" ht="12.75">
      <c r="A71" s="6">
        <v>4</v>
      </c>
      <c r="B71" s="7">
        <v>112</v>
      </c>
      <c r="C71" s="6" t="s">
        <v>149</v>
      </c>
      <c r="D71" s="6" t="s">
        <v>46</v>
      </c>
      <c r="E71" s="7">
        <v>4</v>
      </c>
      <c r="F71" s="7">
        <v>2</v>
      </c>
      <c r="G71" s="7"/>
      <c r="I71" s="26">
        <v>33868</v>
      </c>
    </row>
    <row r="72" spans="1:9" s="6" customFormat="1" ht="12.75">
      <c r="A72" s="6">
        <v>4</v>
      </c>
      <c r="B72" s="7"/>
      <c r="C72" s="6" t="s">
        <v>148</v>
      </c>
      <c r="D72" s="6" t="s">
        <v>46</v>
      </c>
      <c r="E72" s="7"/>
      <c r="F72" s="7"/>
      <c r="G72" s="7"/>
      <c r="I72" s="26">
        <v>32575</v>
      </c>
    </row>
    <row r="73" spans="1:9" s="6" customFormat="1" ht="12.75">
      <c r="A73" s="6">
        <v>4</v>
      </c>
      <c r="B73" s="7"/>
      <c r="C73" s="6" t="s">
        <v>145</v>
      </c>
      <c r="D73" s="6" t="s">
        <v>46</v>
      </c>
      <c r="E73" s="7"/>
      <c r="F73" s="7"/>
      <c r="G73" s="7"/>
      <c r="I73" s="26">
        <v>32974</v>
      </c>
    </row>
    <row r="74" spans="1:9" s="6" customFormat="1" ht="12.75">
      <c r="A74" s="6">
        <v>4</v>
      </c>
      <c r="B74" s="7"/>
      <c r="C74" s="6" t="s">
        <v>142</v>
      </c>
      <c r="D74" s="6" t="s">
        <v>46</v>
      </c>
      <c r="E74" s="7"/>
      <c r="F74" s="7"/>
      <c r="G74" s="7"/>
      <c r="I74" s="26">
        <v>33821</v>
      </c>
    </row>
    <row r="75" spans="2:9" s="6" customFormat="1" ht="12.75">
      <c r="B75" s="7"/>
      <c r="E75" s="7"/>
      <c r="F75" s="7"/>
      <c r="G75" s="7"/>
      <c r="I75" s="26"/>
    </row>
    <row r="76" ht="12.75">
      <c r="A76" s="8">
        <v>5</v>
      </c>
    </row>
    <row r="77" spans="1:5" ht="12.75">
      <c r="A77" s="8">
        <v>5</v>
      </c>
      <c r="B77" s="1">
        <v>2</v>
      </c>
      <c r="C77" t="s">
        <v>49</v>
      </c>
      <c r="D77" t="s">
        <v>47</v>
      </c>
      <c r="E77" s="1">
        <v>3</v>
      </c>
    </row>
    <row r="78" spans="1:9" ht="12.75">
      <c r="A78" s="8">
        <v>5</v>
      </c>
      <c r="B78" s="1" t="s">
        <v>171</v>
      </c>
      <c r="C78" t="s">
        <v>48</v>
      </c>
      <c r="D78" t="s">
        <v>47</v>
      </c>
      <c r="E78" s="1">
        <v>8</v>
      </c>
      <c r="I78" s="25">
        <v>34943</v>
      </c>
    </row>
    <row r="79" spans="1:5" ht="12.75">
      <c r="A79" s="8">
        <v>5</v>
      </c>
      <c r="B79" s="1" t="s">
        <v>74</v>
      </c>
      <c r="C79" t="s">
        <v>59</v>
      </c>
      <c r="D79" t="s">
        <v>47</v>
      </c>
      <c r="E79" s="1">
        <v>3</v>
      </c>
    </row>
    <row r="80" spans="1:7" s="20" customFormat="1" ht="12.75">
      <c r="A80" s="9">
        <v>5</v>
      </c>
      <c r="B80" s="40">
        <v>3</v>
      </c>
      <c r="C80" s="20" t="s">
        <v>50</v>
      </c>
      <c r="D80" s="20" t="s">
        <v>47</v>
      </c>
      <c r="E80" s="40">
        <v>4</v>
      </c>
      <c r="F80" s="40"/>
      <c r="G80" s="40"/>
    </row>
    <row r="81" spans="1:9" s="20" customFormat="1" ht="12.75">
      <c r="A81" s="9">
        <v>5</v>
      </c>
      <c r="B81" s="40" t="s">
        <v>172</v>
      </c>
      <c r="C81" s="20" t="s">
        <v>61</v>
      </c>
      <c r="D81" s="20" t="s">
        <v>47</v>
      </c>
      <c r="E81" s="40">
        <v>6</v>
      </c>
      <c r="F81" s="40"/>
      <c r="G81" s="40"/>
      <c r="I81" s="45">
        <v>34322</v>
      </c>
    </row>
    <row r="82" spans="1:7" s="20" customFormat="1" ht="12.75">
      <c r="A82" s="9">
        <v>5</v>
      </c>
      <c r="B82" s="40">
        <v>4</v>
      </c>
      <c r="C82" s="20" t="s">
        <v>51</v>
      </c>
      <c r="D82" s="20" t="s">
        <v>47</v>
      </c>
      <c r="E82" s="40">
        <v>4</v>
      </c>
      <c r="F82" s="40"/>
      <c r="G82" s="40"/>
    </row>
    <row r="83" spans="1:9" s="20" customFormat="1" ht="12.75">
      <c r="A83" s="9">
        <v>5</v>
      </c>
      <c r="B83" s="40">
        <v>4</v>
      </c>
      <c r="C83" s="20" t="s">
        <v>140</v>
      </c>
      <c r="D83" s="20" t="s">
        <v>47</v>
      </c>
      <c r="E83" s="40">
        <v>4</v>
      </c>
      <c r="F83" s="40">
        <v>1</v>
      </c>
      <c r="G83" s="40"/>
      <c r="I83" s="45">
        <v>32714</v>
      </c>
    </row>
    <row r="84" spans="1:9" s="20" customFormat="1" ht="12.75">
      <c r="A84" s="9">
        <v>5</v>
      </c>
      <c r="B84" s="40">
        <v>5</v>
      </c>
      <c r="C84" s="20" t="s">
        <v>52</v>
      </c>
      <c r="D84" s="20" t="s">
        <v>47</v>
      </c>
      <c r="E84" s="40">
        <v>8</v>
      </c>
      <c r="F84" s="40"/>
      <c r="G84" s="40"/>
      <c r="I84" s="45">
        <v>34970</v>
      </c>
    </row>
    <row r="85" spans="1:9" s="20" customFormat="1" ht="12.75">
      <c r="A85" s="9">
        <v>5</v>
      </c>
      <c r="B85" s="40">
        <v>6</v>
      </c>
      <c r="C85" s="20" t="s">
        <v>53</v>
      </c>
      <c r="D85" s="20" t="s">
        <v>47</v>
      </c>
      <c r="E85" s="40">
        <v>4</v>
      </c>
      <c r="F85" s="40"/>
      <c r="G85" s="40"/>
      <c r="I85" s="45">
        <v>34979</v>
      </c>
    </row>
    <row r="86" spans="1:9" s="20" customFormat="1" ht="12.75">
      <c r="A86" s="9">
        <v>5</v>
      </c>
      <c r="B86" s="40">
        <v>7</v>
      </c>
      <c r="C86" s="20" t="s">
        <v>54</v>
      </c>
      <c r="D86" s="20" t="s">
        <v>47</v>
      </c>
      <c r="E86" s="40">
        <v>7</v>
      </c>
      <c r="F86" s="40"/>
      <c r="G86" s="40"/>
      <c r="I86" s="45">
        <v>34606</v>
      </c>
    </row>
    <row r="87" spans="1:9" s="20" customFormat="1" ht="12.75">
      <c r="A87" s="9">
        <v>5</v>
      </c>
      <c r="B87" s="40">
        <v>8</v>
      </c>
      <c r="C87" s="20" t="s">
        <v>67</v>
      </c>
      <c r="D87" s="20" t="s">
        <v>47</v>
      </c>
      <c r="E87" s="40">
        <v>8</v>
      </c>
      <c r="F87" s="40"/>
      <c r="G87" s="40"/>
      <c r="I87" s="45">
        <v>34000</v>
      </c>
    </row>
    <row r="88" spans="1:9" s="20" customFormat="1" ht="12.75">
      <c r="A88" s="9">
        <v>5</v>
      </c>
      <c r="B88" s="40">
        <v>9</v>
      </c>
      <c r="C88" s="20" t="s">
        <v>55</v>
      </c>
      <c r="D88" s="20" t="s">
        <v>47</v>
      </c>
      <c r="E88" s="40">
        <v>7</v>
      </c>
      <c r="F88" s="40"/>
      <c r="G88" s="40"/>
      <c r="I88" s="45">
        <v>34167</v>
      </c>
    </row>
    <row r="89" spans="1:7" s="20" customFormat="1" ht="12.75">
      <c r="A89" s="9">
        <v>5</v>
      </c>
      <c r="B89" s="40">
        <v>10</v>
      </c>
      <c r="C89" s="20" t="s">
        <v>56</v>
      </c>
      <c r="D89" s="20" t="s">
        <v>47</v>
      </c>
      <c r="E89" s="40">
        <v>4</v>
      </c>
      <c r="F89" s="40"/>
      <c r="G89" s="40"/>
    </row>
    <row r="90" spans="1:7" s="20" customFormat="1" ht="12.75">
      <c r="A90" s="9">
        <v>5</v>
      </c>
      <c r="B90" s="40" t="s">
        <v>174</v>
      </c>
      <c r="C90" s="20" t="s">
        <v>58</v>
      </c>
      <c r="D90" s="20" t="s">
        <v>47</v>
      </c>
      <c r="E90" s="40">
        <v>8</v>
      </c>
      <c r="F90" s="40"/>
      <c r="G90" s="40"/>
    </row>
    <row r="91" spans="1:9" s="20" customFormat="1" ht="12.75">
      <c r="A91" s="9">
        <v>5</v>
      </c>
      <c r="B91" s="40" t="s">
        <v>173</v>
      </c>
      <c r="C91" s="20" t="s">
        <v>70</v>
      </c>
      <c r="D91" s="20" t="s">
        <v>47</v>
      </c>
      <c r="E91" s="40">
        <v>7</v>
      </c>
      <c r="F91" s="40"/>
      <c r="G91" s="40"/>
      <c r="I91" s="45">
        <v>33667</v>
      </c>
    </row>
    <row r="92" spans="1:7" s="20" customFormat="1" ht="12.75">
      <c r="A92" s="9">
        <v>5</v>
      </c>
      <c r="B92" s="40">
        <v>12</v>
      </c>
      <c r="C92" s="20" t="s">
        <v>57</v>
      </c>
      <c r="D92" s="20" t="s">
        <v>47</v>
      </c>
      <c r="E92" s="40">
        <v>4</v>
      </c>
      <c r="F92" s="40"/>
      <c r="G92" s="40"/>
    </row>
    <row r="93" spans="1:5" ht="12.75">
      <c r="A93" s="8">
        <v>5</v>
      </c>
      <c r="B93" s="1">
        <v>15</v>
      </c>
      <c r="C93" t="s">
        <v>60</v>
      </c>
      <c r="D93" t="s">
        <v>47</v>
      </c>
      <c r="E93" s="1">
        <v>3</v>
      </c>
    </row>
    <row r="94" ht="12.75">
      <c r="A94" s="8">
        <v>5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H16" sqref="H16"/>
    </sheetView>
  </sheetViews>
  <sheetFormatPr defaultColWidth="9.140625" defaultRowHeight="12.75"/>
  <cols>
    <col min="1" max="1" width="11.57421875" style="35" customWidth="1"/>
    <col min="2" max="2" width="20.140625" style="35" bestFit="1" customWidth="1"/>
    <col min="3" max="3" width="18.00390625" style="35" bestFit="1" customWidth="1"/>
    <col min="4" max="5" width="6.7109375" style="36" bestFit="1" customWidth="1"/>
    <col min="6" max="6" width="6.57421875" style="36" bestFit="1" customWidth="1"/>
    <col min="7" max="7" width="13.140625" style="38" customWidth="1"/>
    <col min="8" max="16384" width="9.140625" style="35" customWidth="1"/>
  </cols>
  <sheetData>
    <row r="1" spans="2:7" s="33" customFormat="1" ht="12.75">
      <c r="B1" s="33" t="s">
        <v>10</v>
      </c>
      <c r="C1" s="33" t="s">
        <v>11</v>
      </c>
      <c r="D1" s="34" t="s">
        <v>15</v>
      </c>
      <c r="E1" s="34" t="s">
        <v>13</v>
      </c>
      <c r="F1" s="34" t="s">
        <v>14</v>
      </c>
      <c r="G1" s="37" t="s">
        <v>186</v>
      </c>
    </row>
    <row r="2" spans="1:7" ht="12.75">
      <c r="A2" s="35">
        <v>1</v>
      </c>
      <c r="B2" s="35" t="s">
        <v>42</v>
      </c>
      <c r="C2" s="35" t="s">
        <v>46</v>
      </c>
      <c r="D2" s="36">
        <v>8</v>
      </c>
      <c r="E2" s="36">
        <v>25</v>
      </c>
      <c r="F2" s="36">
        <v>1</v>
      </c>
      <c r="G2" s="38">
        <f>E2/D2</f>
        <v>3.125</v>
      </c>
    </row>
    <row r="3" spans="1:7" ht="12.75">
      <c r="A3" s="35">
        <v>2</v>
      </c>
      <c r="B3" s="35" t="s">
        <v>8</v>
      </c>
      <c r="C3" s="35" t="s">
        <v>12</v>
      </c>
      <c r="D3" s="36">
        <v>7</v>
      </c>
      <c r="E3" s="36">
        <v>21</v>
      </c>
      <c r="F3" s="36">
        <v>1</v>
      </c>
      <c r="G3" s="38">
        <f aca="true" t="shared" si="0" ref="G3:G66">E3/D3</f>
        <v>3</v>
      </c>
    </row>
    <row r="4" spans="1:7" ht="12.75">
      <c r="A4" s="35">
        <v>3</v>
      </c>
      <c r="B4" s="35" t="s">
        <v>25</v>
      </c>
      <c r="C4" s="35" t="s">
        <v>26</v>
      </c>
      <c r="D4" s="36">
        <v>6</v>
      </c>
      <c r="E4" s="36">
        <v>15</v>
      </c>
      <c r="G4" s="38">
        <f t="shared" si="0"/>
        <v>2.5</v>
      </c>
    </row>
    <row r="5" spans="1:7" ht="12.75">
      <c r="A5" s="35">
        <v>4</v>
      </c>
      <c r="B5" s="35" t="s">
        <v>40</v>
      </c>
      <c r="C5" s="35" t="s">
        <v>46</v>
      </c>
      <c r="D5" s="36">
        <v>7</v>
      </c>
      <c r="E5" s="36">
        <v>14</v>
      </c>
      <c r="G5" s="38">
        <f t="shared" si="0"/>
        <v>2</v>
      </c>
    </row>
    <row r="6" spans="1:7" ht="12.75">
      <c r="A6" s="35">
        <v>5</v>
      </c>
      <c r="B6" s="35" t="s">
        <v>41</v>
      </c>
      <c r="C6" s="35" t="s">
        <v>46</v>
      </c>
      <c r="D6" s="36">
        <v>8</v>
      </c>
      <c r="E6" s="36">
        <v>12</v>
      </c>
      <c r="F6" s="36">
        <v>1</v>
      </c>
      <c r="G6" s="38">
        <f t="shared" si="0"/>
        <v>1.5</v>
      </c>
    </row>
    <row r="7" spans="1:7" ht="12.75">
      <c r="A7" s="35">
        <v>6</v>
      </c>
      <c r="B7" s="35" t="s">
        <v>6</v>
      </c>
      <c r="C7" s="35" t="s">
        <v>12</v>
      </c>
      <c r="D7" s="36">
        <v>4</v>
      </c>
      <c r="E7" s="36">
        <v>11</v>
      </c>
      <c r="F7" s="36">
        <v>1</v>
      </c>
      <c r="G7" s="38">
        <f t="shared" si="0"/>
        <v>2.75</v>
      </c>
    </row>
    <row r="8" spans="2:7" ht="12.75">
      <c r="B8" s="35" t="s">
        <v>31</v>
      </c>
      <c r="C8" s="35" t="s">
        <v>37</v>
      </c>
      <c r="D8" s="36">
        <v>8</v>
      </c>
      <c r="E8" s="36">
        <v>11</v>
      </c>
      <c r="G8" s="38">
        <f t="shared" si="0"/>
        <v>1.375</v>
      </c>
    </row>
    <row r="9" spans="1:7" ht="12.75">
      <c r="A9" s="35">
        <v>8</v>
      </c>
      <c r="B9" s="35" t="s">
        <v>179</v>
      </c>
      <c r="C9" s="35" t="s">
        <v>12</v>
      </c>
      <c r="D9" s="36">
        <v>3</v>
      </c>
      <c r="E9" s="36">
        <v>9</v>
      </c>
      <c r="G9" s="38">
        <f t="shared" si="0"/>
        <v>3</v>
      </c>
    </row>
    <row r="10" spans="2:7" ht="12.75">
      <c r="B10" s="35" t="s">
        <v>138</v>
      </c>
      <c r="C10" s="35" t="s">
        <v>26</v>
      </c>
      <c r="D10" s="36">
        <v>6</v>
      </c>
      <c r="E10" s="36">
        <v>9</v>
      </c>
      <c r="G10" s="38">
        <f t="shared" si="0"/>
        <v>1.5</v>
      </c>
    </row>
    <row r="11" spans="1:7" ht="12.75">
      <c r="A11" s="35">
        <v>10</v>
      </c>
      <c r="B11" s="35" t="s">
        <v>16</v>
      </c>
      <c r="C11" s="35" t="s">
        <v>26</v>
      </c>
      <c r="D11" s="36">
        <v>4</v>
      </c>
      <c r="E11" s="36">
        <v>7</v>
      </c>
      <c r="G11" s="38">
        <f t="shared" si="0"/>
        <v>1.75</v>
      </c>
    </row>
    <row r="12" spans="2:7" ht="12.75">
      <c r="B12" s="35" t="s">
        <v>43</v>
      </c>
      <c r="C12" s="35" t="s">
        <v>46</v>
      </c>
      <c r="D12" s="36">
        <v>7</v>
      </c>
      <c r="E12" s="36">
        <v>7</v>
      </c>
      <c r="G12" s="38">
        <f t="shared" si="0"/>
        <v>1</v>
      </c>
    </row>
    <row r="13" spans="1:7" ht="12.75">
      <c r="A13" s="35">
        <v>12</v>
      </c>
      <c r="B13" s="35" t="s">
        <v>2</v>
      </c>
      <c r="C13" s="35" t="s">
        <v>12</v>
      </c>
      <c r="D13" s="36">
        <v>4</v>
      </c>
      <c r="E13" s="36">
        <v>6</v>
      </c>
      <c r="F13" s="36">
        <v>1</v>
      </c>
      <c r="G13" s="38">
        <f t="shared" si="0"/>
        <v>1.5</v>
      </c>
    </row>
    <row r="14" spans="2:7" ht="12.75">
      <c r="B14" s="35" t="s">
        <v>27</v>
      </c>
      <c r="C14" s="35" t="s">
        <v>37</v>
      </c>
      <c r="D14" s="36">
        <v>4</v>
      </c>
      <c r="E14" s="36">
        <v>6</v>
      </c>
      <c r="G14" s="38">
        <f t="shared" si="0"/>
        <v>1.5</v>
      </c>
    </row>
    <row r="15" spans="2:7" ht="12.75">
      <c r="B15" s="35" t="s">
        <v>139</v>
      </c>
      <c r="C15" s="35" t="s">
        <v>26</v>
      </c>
      <c r="D15" s="36">
        <v>6</v>
      </c>
      <c r="E15" s="36">
        <v>6</v>
      </c>
      <c r="G15" s="38">
        <f t="shared" si="0"/>
        <v>1</v>
      </c>
    </row>
    <row r="16" spans="2:7" ht="12.75">
      <c r="B16" s="35" t="s">
        <v>3</v>
      </c>
      <c r="C16" s="35" t="s">
        <v>12</v>
      </c>
      <c r="D16" s="36">
        <v>7</v>
      </c>
      <c r="E16" s="36">
        <v>6</v>
      </c>
      <c r="G16" s="38">
        <f t="shared" si="0"/>
        <v>0.8571428571428571</v>
      </c>
    </row>
    <row r="17" spans="2:7" ht="12.75">
      <c r="B17" s="35" t="s">
        <v>44</v>
      </c>
      <c r="C17" s="35" t="s">
        <v>46</v>
      </c>
      <c r="D17" s="36">
        <v>8</v>
      </c>
      <c r="E17" s="36">
        <v>6</v>
      </c>
      <c r="G17" s="38">
        <f t="shared" si="0"/>
        <v>0.75</v>
      </c>
    </row>
    <row r="18" spans="1:7" ht="12.75">
      <c r="A18" s="35">
        <v>17</v>
      </c>
      <c r="B18" s="35" t="s">
        <v>21</v>
      </c>
      <c r="C18" s="35" t="s">
        <v>26</v>
      </c>
      <c r="D18" s="36">
        <v>3</v>
      </c>
      <c r="E18" s="36">
        <v>5</v>
      </c>
      <c r="G18" s="38">
        <f t="shared" si="0"/>
        <v>1.6666666666666667</v>
      </c>
    </row>
    <row r="19" spans="2:7" ht="12.75">
      <c r="B19" s="35" t="s">
        <v>17</v>
      </c>
      <c r="C19" s="35" t="s">
        <v>26</v>
      </c>
      <c r="D19" s="36">
        <v>6</v>
      </c>
      <c r="E19" s="36">
        <v>5</v>
      </c>
      <c r="G19" s="38">
        <f t="shared" si="0"/>
        <v>0.8333333333333334</v>
      </c>
    </row>
    <row r="20" spans="2:7" ht="12.75">
      <c r="B20" s="35" t="s">
        <v>7</v>
      </c>
      <c r="C20" s="35" t="s">
        <v>12</v>
      </c>
      <c r="D20" s="36">
        <v>7</v>
      </c>
      <c r="E20" s="36">
        <v>5</v>
      </c>
      <c r="G20" s="38">
        <f t="shared" si="0"/>
        <v>0.7142857142857143</v>
      </c>
    </row>
    <row r="21" spans="2:7" ht="12.75">
      <c r="B21" s="35" t="s">
        <v>35</v>
      </c>
      <c r="C21" s="35" t="s">
        <v>37</v>
      </c>
      <c r="D21" s="36">
        <v>8</v>
      </c>
      <c r="E21" s="36">
        <v>5</v>
      </c>
      <c r="G21" s="38">
        <f t="shared" si="0"/>
        <v>0.625</v>
      </c>
    </row>
    <row r="22" spans="2:7" ht="12.75">
      <c r="B22" s="35" t="s">
        <v>45</v>
      </c>
      <c r="C22" s="35" t="s">
        <v>46</v>
      </c>
      <c r="D22" s="36">
        <v>8</v>
      </c>
      <c r="E22" s="36">
        <v>5</v>
      </c>
      <c r="G22" s="38">
        <f t="shared" si="0"/>
        <v>0.625</v>
      </c>
    </row>
    <row r="23" spans="1:7" ht="12.75">
      <c r="A23" s="35">
        <v>22</v>
      </c>
      <c r="B23" s="35" t="s">
        <v>20</v>
      </c>
      <c r="C23" s="35" t="s">
        <v>26</v>
      </c>
      <c r="D23" s="36">
        <v>3</v>
      </c>
      <c r="E23" s="36">
        <v>4</v>
      </c>
      <c r="F23" s="36">
        <v>1</v>
      </c>
      <c r="G23" s="38">
        <f t="shared" si="0"/>
        <v>1.3333333333333333</v>
      </c>
    </row>
    <row r="24" spans="2:7" ht="12.75">
      <c r="B24" s="35" t="s">
        <v>178</v>
      </c>
      <c r="C24" s="35" t="s">
        <v>12</v>
      </c>
      <c r="D24" s="36">
        <v>3</v>
      </c>
      <c r="E24" s="36">
        <v>4</v>
      </c>
      <c r="G24" s="38">
        <f t="shared" si="0"/>
        <v>1.3333333333333333</v>
      </c>
    </row>
    <row r="25" spans="2:7" ht="12.75">
      <c r="B25" s="35" t="s">
        <v>141</v>
      </c>
      <c r="C25" s="35" t="s">
        <v>46</v>
      </c>
      <c r="D25" s="36">
        <v>4</v>
      </c>
      <c r="E25" s="36">
        <v>4</v>
      </c>
      <c r="G25" s="38">
        <f t="shared" si="0"/>
        <v>1</v>
      </c>
    </row>
    <row r="26" spans="2:7" ht="12.75">
      <c r="B26" s="35" t="s">
        <v>147</v>
      </c>
      <c r="C26" s="35" t="s">
        <v>46</v>
      </c>
      <c r="D26" s="36">
        <v>4</v>
      </c>
      <c r="E26" s="36">
        <v>4</v>
      </c>
      <c r="G26" s="38">
        <f t="shared" si="0"/>
        <v>1</v>
      </c>
    </row>
    <row r="27" spans="2:7" ht="12.75">
      <c r="B27" s="35" t="s">
        <v>5</v>
      </c>
      <c r="C27" s="35" t="s">
        <v>12</v>
      </c>
      <c r="D27" s="36">
        <v>4</v>
      </c>
      <c r="E27" s="36">
        <v>4</v>
      </c>
      <c r="G27" s="38">
        <f t="shared" si="0"/>
        <v>1</v>
      </c>
    </row>
    <row r="28" spans="2:7" ht="12.75">
      <c r="B28" s="35" t="s">
        <v>66</v>
      </c>
      <c r="C28" s="35" t="s">
        <v>26</v>
      </c>
      <c r="D28" s="36">
        <v>6</v>
      </c>
      <c r="E28" s="36">
        <v>4</v>
      </c>
      <c r="G28" s="38">
        <f t="shared" si="0"/>
        <v>0.6666666666666666</v>
      </c>
    </row>
    <row r="29" spans="2:7" ht="12.75">
      <c r="B29" s="35" t="s">
        <v>9</v>
      </c>
      <c r="C29" s="35" t="s">
        <v>12</v>
      </c>
      <c r="D29" s="36">
        <v>7</v>
      </c>
      <c r="E29" s="36">
        <v>4</v>
      </c>
      <c r="G29" s="38">
        <f t="shared" si="0"/>
        <v>0.5714285714285714</v>
      </c>
    </row>
    <row r="30" spans="2:7" ht="12.75">
      <c r="B30" s="35" t="s">
        <v>71</v>
      </c>
      <c r="C30" s="35" t="s">
        <v>37</v>
      </c>
      <c r="D30" s="36">
        <v>8</v>
      </c>
      <c r="E30" s="36">
        <v>4</v>
      </c>
      <c r="G30" s="38">
        <f t="shared" si="0"/>
        <v>0.5</v>
      </c>
    </row>
    <row r="31" spans="1:7" ht="12.75">
      <c r="A31" s="35">
        <v>30</v>
      </c>
      <c r="B31" s="35" t="s">
        <v>28</v>
      </c>
      <c r="C31" s="35" t="s">
        <v>37</v>
      </c>
      <c r="D31" s="36">
        <v>3</v>
      </c>
      <c r="E31" s="36">
        <v>3</v>
      </c>
      <c r="G31" s="38">
        <f t="shared" si="0"/>
        <v>1</v>
      </c>
    </row>
    <row r="32" spans="2:7" ht="12.75">
      <c r="B32" s="35" t="s">
        <v>24</v>
      </c>
      <c r="C32" s="35" t="s">
        <v>26</v>
      </c>
      <c r="D32" s="36">
        <v>3</v>
      </c>
      <c r="E32" s="36">
        <v>3</v>
      </c>
      <c r="G32" s="38">
        <f t="shared" si="0"/>
        <v>1</v>
      </c>
    </row>
    <row r="33" spans="2:7" ht="12.75">
      <c r="B33" s="35" t="s">
        <v>180</v>
      </c>
      <c r="C33" s="35" t="s">
        <v>12</v>
      </c>
      <c r="D33" s="36">
        <v>3</v>
      </c>
      <c r="E33" s="36">
        <v>3</v>
      </c>
      <c r="G33" s="38">
        <f t="shared" si="0"/>
        <v>1</v>
      </c>
    </row>
    <row r="34" spans="2:7" ht="12.75">
      <c r="B34" s="35" t="s">
        <v>143</v>
      </c>
      <c r="C34" s="35" t="s">
        <v>46</v>
      </c>
      <c r="D34" s="36">
        <v>3</v>
      </c>
      <c r="E34" s="36">
        <v>3</v>
      </c>
      <c r="G34" s="38">
        <f t="shared" si="0"/>
        <v>1</v>
      </c>
    </row>
    <row r="35" spans="2:7" ht="12.75">
      <c r="B35" s="35" t="s">
        <v>146</v>
      </c>
      <c r="C35" s="35" t="s">
        <v>46</v>
      </c>
      <c r="D35" s="36">
        <v>4</v>
      </c>
      <c r="E35" s="36">
        <v>3</v>
      </c>
      <c r="G35" s="38">
        <f t="shared" si="0"/>
        <v>0.75</v>
      </c>
    </row>
    <row r="36" spans="2:7" ht="12.75">
      <c r="B36" s="35" t="s">
        <v>63</v>
      </c>
      <c r="C36" s="35" t="s">
        <v>37</v>
      </c>
      <c r="D36" s="36">
        <v>5</v>
      </c>
      <c r="E36" s="36">
        <v>3</v>
      </c>
      <c r="G36" s="38">
        <f t="shared" si="0"/>
        <v>0.6</v>
      </c>
    </row>
    <row r="37" spans="2:7" ht="12.75">
      <c r="B37" s="35" t="s">
        <v>4</v>
      </c>
      <c r="C37" s="35" t="s">
        <v>12</v>
      </c>
      <c r="D37" s="36">
        <v>7</v>
      </c>
      <c r="E37" s="36">
        <v>3</v>
      </c>
      <c r="G37" s="38">
        <f t="shared" si="0"/>
        <v>0.42857142857142855</v>
      </c>
    </row>
    <row r="38" spans="1:7" ht="12.75">
      <c r="A38" s="35">
        <v>37</v>
      </c>
      <c r="B38" s="35" t="s">
        <v>22</v>
      </c>
      <c r="C38" s="35" t="s">
        <v>26</v>
      </c>
      <c r="D38" s="36">
        <v>3</v>
      </c>
      <c r="E38" s="36">
        <v>2</v>
      </c>
      <c r="G38" s="38">
        <f t="shared" si="0"/>
        <v>0.6666666666666666</v>
      </c>
    </row>
    <row r="39" spans="2:7" ht="12.75">
      <c r="B39" s="35" t="s">
        <v>144</v>
      </c>
      <c r="C39" s="35" t="s">
        <v>46</v>
      </c>
      <c r="D39" s="36">
        <v>4</v>
      </c>
      <c r="E39" s="36">
        <v>2</v>
      </c>
      <c r="G39" s="38">
        <f t="shared" si="0"/>
        <v>0.5</v>
      </c>
    </row>
    <row r="40" spans="2:7" ht="12.75">
      <c r="B40" s="35" t="s">
        <v>0</v>
      </c>
      <c r="C40" s="35" t="s">
        <v>12</v>
      </c>
      <c r="D40" s="36">
        <v>4</v>
      </c>
      <c r="E40" s="36">
        <v>2</v>
      </c>
      <c r="G40" s="38">
        <f t="shared" si="0"/>
        <v>0.5</v>
      </c>
    </row>
    <row r="41" spans="2:7" ht="12.75">
      <c r="B41" s="35" t="s">
        <v>149</v>
      </c>
      <c r="C41" s="35" t="s">
        <v>46</v>
      </c>
      <c r="D41" s="36">
        <v>4</v>
      </c>
      <c r="E41" s="36">
        <v>2</v>
      </c>
      <c r="G41" s="38">
        <f t="shared" si="0"/>
        <v>0.5</v>
      </c>
    </row>
    <row r="42" spans="2:7" ht="12.75">
      <c r="B42" s="35" t="s">
        <v>39</v>
      </c>
      <c r="C42" s="35" t="s">
        <v>46</v>
      </c>
      <c r="D42" s="36">
        <v>7</v>
      </c>
      <c r="E42" s="36">
        <v>2</v>
      </c>
      <c r="G42" s="38">
        <f t="shared" si="0"/>
        <v>0.2857142857142857</v>
      </c>
    </row>
    <row r="43" spans="2:7" ht="12.75">
      <c r="B43" s="35" t="s">
        <v>30</v>
      </c>
      <c r="C43" s="35" t="s">
        <v>37</v>
      </c>
      <c r="D43" s="36">
        <v>8</v>
      </c>
      <c r="E43" s="36">
        <v>2</v>
      </c>
      <c r="G43" s="38">
        <f t="shared" si="0"/>
        <v>0.25</v>
      </c>
    </row>
    <row r="44" spans="2:7" ht="12.75">
      <c r="B44" s="35" t="s">
        <v>38</v>
      </c>
      <c r="C44" s="35" t="s">
        <v>46</v>
      </c>
      <c r="D44" s="36">
        <v>8</v>
      </c>
      <c r="E44" s="36">
        <v>2</v>
      </c>
      <c r="G44" s="38">
        <f t="shared" si="0"/>
        <v>0.25</v>
      </c>
    </row>
    <row r="45" spans="2:7" ht="12.75">
      <c r="B45" s="35" t="s">
        <v>77</v>
      </c>
      <c r="C45" s="35" t="s">
        <v>37</v>
      </c>
      <c r="D45" s="36">
        <v>1</v>
      </c>
      <c r="E45" s="36">
        <v>2</v>
      </c>
      <c r="G45" s="38">
        <f t="shared" si="0"/>
        <v>2</v>
      </c>
    </row>
    <row r="46" spans="1:7" ht="12.75">
      <c r="A46" s="35">
        <v>45</v>
      </c>
      <c r="B46" s="35" t="s">
        <v>34</v>
      </c>
      <c r="C46" s="35" t="s">
        <v>37</v>
      </c>
      <c r="D46" s="36">
        <v>3</v>
      </c>
      <c r="E46" s="36">
        <v>1</v>
      </c>
      <c r="G46" s="38">
        <f t="shared" si="0"/>
        <v>0.3333333333333333</v>
      </c>
    </row>
    <row r="47" spans="2:7" ht="12.75">
      <c r="B47" s="35" t="s">
        <v>23</v>
      </c>
      <c r="C47" s="35" t="s">
        <v>26</v>
      </c>
      <c r="D47" s="36">
        <v>3</v>
      </c>
      <c r="E47" s="36">
        <v>1</v>
      </c>
      <c r="F47" s="36">
        <v>1</v>
      </c>
      <c r="G47" s="38">
        <f t="shared" si="0"/>
        <v>0.3333333333333333</v>
      </c>
    </row>
    <row r="48" spans="2:7" ht="12.75">
      <c r="B48" s="35" t="s">
        <v>140</v>
      </c>
      <c r="C48" s="35" t="s">
        <v>47</v>
      </c>
      <c r="D48" s="36">
        <v>4</v>
      </c>
      <c r="E48" s="36">
        <v>1</v>
      </c>
      <c r="G48" s="38">
        <f t="shared" si="0"/>
        <v>0.25</v>
      </c>
    </row>
    <row r="49" spans="2:7" ht="12.75">
      <c r="B49" s="35" t="s">
        <v>19</v>
      </c>
      <c r="C49" s="35" t="s">
        <v>26</v>
      </c>
      <c r="D49" s="36">
        <v>4</v>
      </c>
      <c r="E49" s="36">
        <v>1</v>
      </c>
      <c r="G49" s="38">
        <f t="shared" si="0"/>
        <v>0.25</v>
      </c>
    </row>
    <row r="50" spans="2:7" ht="12.75">
      <c r="B50" s="35" t="s">
        <v>1</v>
      </c>
      <c r="C50" s="35" t="s">
        <v>12</v>
      </c>
      <c r="D50" s="36">
        <v>7</v>
      </c>
      <c r="E50" s="36">
        <v>1</v>
      </c>
      <c r="G50" s="38">
        <f t="shared" si="0"/>
        <v>0.14285714285714285</v>
      </c>
    </row>
    <row r="51" spans="2:7" ht="12.75">
      <c r="B51" s="35" t="s">
        <v>32</v>
      </c>
      <c r="C51" s="35" t="s">
        <v>37</v>
      </c>
      <c r="D51" s="36">
        <v>7</v>
      </c>
      <c r="E51" s="36">
        <v>1</v>
      </c>
      <c r="G51" s="38">
        <f t="shared" si="0"/>
        <v>0.14285714285714285</v>
      </c>
    </row>
    <row r="52" spans="1:7" ht="12.75">
      <c r="A52" s="35">
        <v>51</v>
      </c>
      <c r="B52" s="35" t="s">
        <v>62</v>
      </c>
      <c r="C52" s="35" t="s">
        <v>37</v>
      </c>
      <c r="D52" s="36">
        <v>1</v>
      </c>
      <c r="G52" s="38">
        <f t="shared" si="0"/>
        <v>0</v>
      </c>
    </row>
    <row r="53" spans="2:7" ht="12.75">
      <c r="B53" s="35" t="s">
        <v>65</v>
      </c>
      <c r="C53" s="35" t="s">
        <v>37</v>
      </c>
      <c r="D53" s="36">
        <v>1</v>
      </c>
      <c r="G53" s="38">
        <f t="shared" si="0"/>
        <v>0</v>
      </c>
    </row>
    <row r="54" spans="2:7" ht="12.75">
      <c r="B54" s="35" t="s">
        <v>64</v>
      </c>
      <c r="C54" s="35" t="s">
        <v>37</v>
      </c>
      <c r="D54" s="36">
        <v>1</v>
      </c>
      <c r="G54" s="38">
        <f t="shared" si="0"/>
        <v>0</v>
      </c>
    </row>
    <row r="55" spans="2:7" ht="12.75">
      <c r="B55" s="35" t="s">
        <v>68</v>
      </c>
      <c r="C55" s="35" t="s">
        <v>26</v>
      </c>
      <c r="D55" s="36">
        <v>2</v>
      </c>
      <c r="G55" s="38">
        <f t="shared" si="0"/>
        <v>0</v>
      </c>
    </row>
    <row r="56" spans="2:7" ht="12.75">
      <c r="B56" s="35" t="s">
        <v>60</v>
      </c>
      <c r="C56" s="35" t="s">
        <v>47</v>
      </c>
      <c r="D56" s="36">
        <v>3</v>
      </c>
      <c r="G56" s="38">
        <f t="shared" si="0"/>
        <v>0</v>
      </c>
    </row>
    <row r="57" spans="2:7" ht="12.75">
      <c r="B57" s="35" t="s">
        <v>33</v>
      </c>
      <c r="C57" s="35" t="s">
        <v>37</v>
      </c>
      <c r="D57" s="36">
        <v>3</v>
      </c>
      <c r="G57" s="38">
        <f t="shared" si="0"/>
        <v>0</v>
      </c>
    </row>
    <row r="58" spans="2:7" ht="12.75">
      <c r="B58" s="35" t="s">
        <v>150</v>
      </c>
      <c r="C58" s="35" t="s">
        <v>37</v>
      </c>
      <c r="D58" s="36">
        <v>3</v>
      </c>
      <c r="G58" s="38">
        <f t="shared" si="0"/>
        <v>0</v>
      </c>
    </row>
    <row r="59" spans="2:7" ht="12.75">
      <c r="B59" s="35" t="s">
        <v>49</v>
      </c>
      <c r="C59" s="35" t="s">
        <v>47</v>
      </c>
      <c r="D59" s="36">
        <v>3</v>
      </c>
      <c r="G59" s="38">
        <f t="shared" si="0"/>
        <v>0</v>
      </c>
    </row>
    <row r="60" spans="2:7" ht="12.75">
      <c r="B60" s="35" t="s">
        <v>59</v>
      </c>
      <c r="C60" s="35" t="s">
        <v>47</v>
      </c>
      <c r="D60" s="36">
        <v>3</v>
      </c>
      <c r="G60" s="38">
        <f t="shared" si="0"/>
        <v>0</v>
      </c>
    </row>
    <row r="61" spans="2:7" ht="12.75">
      <c r="B61" s="35" t="s">
        <v>177</v>
      </c>
      <c r="C61" s="35" t="s">
        <v>46</v>
      </c>
      <c r="D61" s="36">
        <v>3</v>
      </c>
      <c r="G61" s="38">
        <f t="shared" si="0"/>
        <v>0</v>
      </c>
    </row>
    <row r="62" spans="2:7" ht="12.75">
      <c r="B62" s="35" t="s">
        <v>36</v>
      </c>
      <c r="C62" s="35" t="s">
        <v>37</v>
      </c>
      <c r="D62" s="36">
        <v>3</v>
      </c>
      <c r="G62" s="38">
        <f t="shared" si="0"/>
        <v>0</v>
      </c>
    </row>
    <row r="63" spans="2:7" ht="12.75">
      <c r="B63" s="35" t="s">
        <v>56</v>
      </c>
      <c r="C63" s="35" t="s">
        <v>47</v>
      </c>
      <c r="D63" s="36">
        <v>4</v>
      </c>
      <c r="G63" s="38">
        <f t="shared" si="0"/>
        <v>0</v>
      </c>
    </row>
    <row r="64" spans="2:7" ht="12.75">
      <c r="B64" s="35" t="s">
        <v>51</v>
      </c>
      <c r="C64" s="35" t="s">
        <v>47</v>
      </c>
      <c r="D64" s="36">
        <v>4</v>
      </c>
      <c r="G64" s="38">
        <f t="shared" si="0"/>
        <v>0</v>
      </c>
    </row>
    <row r="65" spans="2:7" ht="12.75">
      <c r="B65" s="35" t="s">
        <v>50</v>
      </c>
      <c r="C65" s="35" t="s">
        <v>47</v>
      </c>
      <c r="D65" s="36">
        <v>4</v>
      </c>
      <c r="G65" s="38">
        <f t="shared" si="0"/>
        <v>0</v>
      </c>
    </row>
    <row r="66" spans="2:7" ht="12.75">
      <c r="B66" s="35" t="s">
        <v>57</v>
      </c>
      <c r="C66" s="35" t="s">
        <v>47</v>
      </c>
      <c r="D66" s="36">
        <v>4</v>
      </c>
      <c r="G66" s="38">
        <f t="shared" si="0"/>
        <v>0</v>
      </c>
    </row>
    <row r="67" spans="2:7" ht="12.75">
      <c r="B67" s="35" t="s">
        <v>29</v>
      </c>
      <c r="C67" s="35" t="s">
        <v>37</v>
      </c>
      <c r="D67" s="36">
        <v>4</v>
      </c>
      <c r="G67" s="38">
        <f aca="true" t="shared" si="1" ref="G67:G77">E67/D67</f>
        <v>0</v>
      </c>
    </row>
    <row r="68" spans="2:7" ht="12.75">
      <c r="B68" s="35" t="s">
        <v>53</v>
      </c>
      <c r="C68" s="35" t="s">
        <v>47</v>
      </c>
      <c r="D68" s="36">
        <v>4</v>
      </c>
      <c r="G68" s="38">
        <f t="shared" si="1"/>
        <v>0</v>
      </c>
    </row>
    <row r="69" spans="2:7" ht="12.75">
      <c r="B69" s="35" t="s">
        <v>18</v>
      </c>
      <c r="C69" s="35" t="s">
        <v>26</v>
      </c>
      <c r="D69" s="36">
        <v>6</v>
      </c>
      <c r="G69" s="38">
        <f t="shared" si="1"/>
        <v>0</v>
      </c>
    </row>
    <row r="70" spans="2:7" ht="12.75">
      <c r="B70" s="35" t="s">
        <v>61</v>
      </c>
      <c r="C70" s="35" t="s">
        <v>47</v>
      </c>
      <c r="D70" s="36">
        <v>6</v>
      </c>
      <c r="G70" s="38">
        <f t="shared" si="1"/>
        <v>0</v>
      </c>
    </row>
    <row r="71" spans="2:7" ht="12.75">
      <c r="B71" s="35" t="s">
        <v>55</v>
      </c>
      <c r="C71" s="35" t="s">
        <v>47</v>
      </c>
      <c r="D71" s="36">
        <v>7</v>
      </c>
      <c r="G71" s="38">
        <f t="shared" si="1"/>
        <v>0</v>
      </c>
    </row>
    <row r="72" spans="2:7" ht="12.75">
      <c r="B72" s="35" t="s">
        <v>54</v>
      </c>
      <c r="C72" s="35" t="s">
        <v>47</v>
      </c>
      <c r="D72" s="36">
        <v>7</v>
      </c>
      <c r="G72" s="38">
        <f t="shared" si="1"/>
        <v>0</v>
      </c>
    </row>
    <row r="73" spans="2:7" ht="12.75">
      <c r="B73" s="35" t="s">
        <v>70</v>
      </c>
      <c r="C73" s="35" t="s">
        <v>47</v>
      </c>
      <c r="D73" s="36">
        <v>7</v>
      </c>
      <c r="G73" s="38">
        <f t="shared" si="1"/>
        <v>0</v>
      </c>
    </row>
    <row r="74" spans="2:7" ht="12.75">
      <c r="B74" s="35" t="s">
        <v>67</v>
      </c>
      <c r="C74" s="35" t="s">
        <v>47</v>
      </c>
      <c r="D74" s="36">
        <v>8</v>
      </c>
      <c r="G74" s="38">
        <f t="shared" si="1"/>
        <v>0</v>
      </c>
    </row>
    <row r="75" spans="2:7" ht="12.75">
      <c r="B75" s="35" t="s">
        <v>52</v>
      </c>
      <c r="C75" s="35" t="s">
        <v>47</v>
      </c>
      <c r="D75" s="36">
        <v>8</v>
      </c>
      <c r="G75" s="38">
        <f t="shared" si="1"/>
        <v>0</v>
      </c>
    </row>
    <row r="76" spans="2:7" ht="12.75">
      <c r="B76" s="35" t="s">
        <v>58</v>
      </c>
      <c r="C76" s="35" t="s">
        <v>47</v>
      </c>
      <c r="D76" s="36">
        <v>8</v>
      </c>
      <c r="G76" s="38">
        <f t="shared" si="1"/>
        <v>0</v>
      </c>
    </row>
    <row r="77" spans="2:7" ht="12.75">
      <c r="B77" s="35" t="s">
        <v>48</v>
      </c>
      <c r="C77" s="35" t="s">
        <v>47</v>
      </c>
      <c r="D77" s="36">
        <v>8</v>
      </c>
      <c r="G77" s="38">
        <f t="shared" si="1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RR</cp:lastModifiedBy>
  <dcterms:created xsi:type="dcterms:W3CDTF">2006-12-05T17:20:39Z</dcterms:created>
  <dcterms:modified xsi:type="dcterms:W3CDTF">2007-04-19T10:36:41Z</dcterms:modified>
  <cp:category/>
  <cp:version/>
  <cp:contentType/>
  <cp:contentStatus/>
</cp:coreProperties>
</file>